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qlpnas01.boq.local\hodata\Accountg\FinancialAccounting\APRA\APRA RETURNS\Capital Adequacy\FY 26\12. Aug 2026\Pillar 3 publishing\website\"/>
    </mc:Choice>
  </mc:AlternateContent>
  <xr:revisionPtr revIDLastSave="0" documentId="13_ncr:1_{AD76A47C-4353-480A-A0F6-F882D49AFC17}" xr6:coauthVersionLast="47" xr6:coauthVersionMax="47" xr10:uidLastSave="{00000000-0000-0000-0000-000000000000}"/>
  <bookViews>
    <workbookView xWindow="-28920" yWindow="4725" windowWidth="29040" windowHeight="15720" tabRatio="858" firstSheet="4" activeTab="29" xr2:uid="{00000000-000D-0000-FFFF-FFFF00000000}"/>
  </bookViews>
  <sheets>
    <sheet name="Cover" sheetId="1" r:id="rId1"/>
    <sheet name="Contents" sheetId="2" r:id="rId2"/>
    <sheet name="KM1" sheetId="3" r:id="rId3"/>
    <sheet name="OV1" sheetId="4" r:id="rId4"/>
    <sheet name="CC1" sheetId="5" r:id="rId5"/>
    <sheet name="CC2" sheetId="6" r:id="rId6"/>
    <sheet name="CCyB1" sheetId="7" r:id="rId7"/>
    <sheet name="LI1" sheetId="8" r:id="rId8"/>
    <sheet name="LI2" sheetId="9" r:id="rId9"/>
    <sheet name="CR1" sheetId="10" r:id="rId10"/>
    <sheet name="CR2" sheetId="11" r:id="rId11"/>
    <sheet name="CRB" sheetId="16" r:id="rId12"/>
    <sheet name="CR3" sheetId="12" r:id="rId13"/>
    <sheet name="CR4" sheetId="13" r:id="rId14"/>
    <sheet name="CR5_1" sheetId="14" r:id="rId15"/>
    <sheet name="CR5_2" sheetId="15" r:id="rId16"/>
    <sheet name="CCR1" sheetId="17" r:id="rId17"/>
    <sheet name="CCR3" sheetId="18" r:id="rId18"/>
    <sheet name="CCR5" sheetId="19" r:id="rId19"/>
    <sheet name="CCR8" sheetId="20" r:id="rId20"/>
    <sheet name="SEC1" sheetId="21" r:id="rId21"/>
    <sheet name="SEC3" sheetId="22" r:id="rId22"/>
    <sheet name="SEC4" sheetId="23" r:id="rId23"/>
    <sheet name="MR" sheetId="24" r:id="rId24"/>
    <sheet name="IRRBB1" sheetId="25" r:id="rId25"/>
    <sheet name="OR1" sheetId="26" r:id="rId26"/>
    <sheet name="OR2" sheetId="27" r:id="rId27"/>
    <sheet name="OR3" sheetId="28" r:id="rId28"/>
    <sheet name="LIQ1" sheetId="29" r:id="rId29"/>
    <sheet name="LIQ2" sheetId="30" r:id="rId30"/>
    <sheet name="ENC" sheetId="31" r:id="rId31"/>
  </sheets>
  <definedNames>
    <definedName name="ASOF_DATE">Contents!$C$3</definedName>
    <definedName name="CC1_Footnote" localSheetId="4">'CC1'!$B$118</definedName>
    <definedName name="CC1_R1_Ca" localSheetId="4">'CC1'!$D$11</definedName>
    <definedName name="CC1_R1_Ca1" localSheetId="4">'CC1'!$E$11</definedName>
    <definedName name="CC1_R1_Cb" localSheetId="4">'CC1'!$F$11</definedName>
    <definedName name="CC1_R10_Ca" localSheetId="4">'CC1'!$D$21</definedName>
    <definedName name="CC1_R10_Ca1" localSheetId="4">'CC1'!$E$21</definedName>
    <definedName name="CC1_R10_Cb" localSheetId="4">'CC1'!$F$21</definedName>
    <definedName name="CC1_R11_Ca" localSheetId="4">'CC1'!$D$22</definedName>
    <definedName name="CC1_R11_Ca1" localSheetId="4">'CC1'!$E$22</definedName>
    <definedName name="CC1_R11_Cb" localSheetId="4">'CC1'!$F$22</definedName>
    <definedName name="CC1_R12_Ca" localSheetId="4">'CC1'!$D$23</definedName>
    <definedName name="CC1_R12_Ca1" localSheetId="4">'CC1'!$E$23</definedName>
    <definedName name="CC1_R12_Cb" localSheetId="4">'CC1'!$F$23</definedName>
    <definedName name="CC1_R13_Ca" localSheetId="4">'CC1'!$D$24</definedName>
    <definedName name="CC1_R13_Ca1" localSheetId="4">'CC1'!$E$24</definedName>
    <definedName name="CC1_R13_Cb" localSheetId="4">'CC1'!$F$24</definedName>
    <definedName name="CC1_R14_Ca" localSheetId="4">'CC1'!$D$25</definedName>
    <definedName name="CC1_R14_Ca1" localSheetId="4">'CC1'!$E$25</definedName>
    <definedName name="CC1_R14_Cb" localSheetId="4">'CC1'!$F$25</definedName>
    <definedName name="CC1_R15_Ca" localSheetId="4">'CC1'!$D$26</definedName>
    <definedName name="CC1_R15_Ca1" localSheetId="4">'CC1'!$E$26</definedName>
    <definedName name="CC1_R15_Cb" localSheetId="4">'CC1'!$F$26</definedName>
    <definedName name="CC1_R16_Ca" localSheetId="4">'CC1'!$D$27</definedName>
    <definedName name="CC1_R16_Ca1" localSheetId="4">'CC1'!$E$27</definedName>
    <definedName name="CC1_R16_Cb" localSheetId="4">'CC1'!$F$27</definedName>
    <definedName name="CC1_R17_Ca" localSheetId="4">'CC1'!$D$28</definedName>
    <definedName name="CC1_R17_Ca1" localSheetId="4">'CC1'!$E$28</definedName>
    <definedName name="CC1_R17_Cb" localSheetId="4">'CC1'!$F$28</definedName>
    <definedName name="CC1_R18_Ca" localSheetId="4">'CC1'!$D$29</definedName>
    <definedName name="CC1_R18_Ca1" localSheetId="4">'CC1'!$E$29</definedName>
    <definedName name="CC1_R18_Cb" localSheetId="4">'CC1'!$F$29</definedName>
    <definedName name="CC1_R19_Ca" localSheetId="4">'CC1'!$D$30</definedName>
    <definedName name="CC1_R19_Ca1" localSheetId="4">'CC1'!$E$30</definedName>
    <definedName name="CC1_R19_Cb" localSheetId="4">'CC1'!$F$30</definedName>
    <definedName name="CC1_R2_Ca" localSheetId="4">'CC1'!$D$12</definedName>
    <definedName name="CC1_R2_Ca1" localSheetId="4">'CC1'!$E$12</definedName>
    <definedName name="CC1_R2_Cb" localSheetId="4">'CC1'!$F$12</definedName>
    <definedName name="CC1_R20_Ca" localSheetId="4">'CC1'!$D$31</definedName>
    <definedName name="CC1_R20_Ca1" localSheetId="4">'CC1'!$E$31</definedName>
    <definedName name="CC1_R20_Cb" localSheetId="4">'CC1'!$F$31</definedName>
    <definedName name="CC1_R21_Ca" localSheetId="4">'CC1'!$D$32</definedName>
    <definedName name="CC1_R21_Ca1" localSheetId="4">'CC1'!$E$32</definedName>
    <definedName name="CC1_R21_Cb" localSheetId="4">'CC1'!$F$32</definedName>
    <definedName name="CC1_R22_Ca" localSheetId="4">'CC1'!$D$33</definedName>
    <definedName name="CC1_R22_Ca1" localSheetId="4">'CC1'!$E$33</definedName>
    <definedName name="CC1_R22_Cb" localSheetId="4">'CC1'!$F$33</definedName>
    <definedName name="CC1_R23_Ca" localSheetId="4">'CC1'!$D$34</definedName>
    <definedName name="CC1_R23_Ca1" localSheetId="4">'CC1'!$E$34</definedName>
    <definedName name="CC1_R23_Cb" localSheetId="4">'CC1'!$F$34</definedName>
    <definedName name="CC1_R24_Ca" localSheetId="4">'CC1'!$D$35</definedName>
    <definedName name="CC1_R24_Ca1" localSheetId="4">'CC1'!$E$35</definedName>
    <definedName name="CC1_R24_Cb" localSheetId="4">'CC1'!$F$35</definedName>
    <definedName name="CC1_R25_Ca" localSheetId="4">'CC1'!$D$36</definedName>
    <definedName name="CC1_R25_Ca1" localSheetId="4">'CC1'!$E$36</definedName>
    <definedName name="CC1_R25_Cb" localSheetId="4">'CC1'!$F$36</definedName>
    <definedName name="CC1_R26_Ca" localSheetId="4">'CC1'!$D$37</definedName>
    <definedName name="CC1_R26_Ca1" localSheetId="4">'CC1'!$E$37</definedName>
    <definedName name="CC1_R26_Cb" localSheetId="4">'CC1'!$F$37</definedName>
    <definedName name="CC1_R26a_Ca" localSheetId="4">'CC1'!$D$38</definedName>
    <definedName name="CC1_R26a_Ca1" localSheetId="4">'CC1'!$E$38</definedName>
    <definedName name="CC1_R26a_Cb" localSheetId="4">'CC1'!$F$38</definedName>
    <definedName name="CC1_R26b_Ca" localSheetId="4">'CC1'!$D$39</definedName>
    <definedName name="CC1_R26b_Ca1" localSheetId="4">'CC1'!$E$39</definedName>
    <definedName name="CC1_R26b_Cb" localSheetId="4">'CC1'!$F$39</definedName>
    <definedName name="CC1_R26c_Ca" localSheetId="4">'CC1'!$D$40</definedName>
    <definedName name="CC1_R26c_Ca1" localSheetId="4">'CC1'!$E$40</definedName>
    <definedName name="CC1_R26c_Cb" localSheetId="4">'CC1'!$F$40</definedName>
    <definedName name="CC1_R26d_Ca" localSheetId="4">'CC1'!$D$41</definedName>
    <definedName name="CC1_R26d_Ca1" localSheetId="4">'CC1'!$E$41</definedName>
    <definedName name="CC1_R26d_Cb" localSheetId="4">'CC1'!$F$41</definedName>
    <definedName name="CC1_R26e_Ca" localSheetId="4">'CC1'!$D$42</definedName>
    <definedName name="CC1_R26e_Ca1" localSheetId="4">'CC1'!$E$42</definedName>
    <definedName name="CC1_R26e_Cb" localSheetId="4">'CC1'!$F$42</definedName>
    <definedName name="CC1_R26f_Ca" localSheetId="4">'CC1'!$D$43</definedName>
    <definedName name="CC1_R26f_Ca1" localSheetId="4">'CC1'!$E$43</definedName>
    <definedName name="CC1_R26f_Cb" localSheetId="4">'CC1'!$F$43</definedName>
    <definedName name="CC1_R27_Ca" localSheetId="4">'CC1'!$D$44</definedName>
    <definedName name="CC1_R27_Ca1" localSheetId="4">'CC1'!$E$44</definedName>
    <definedName name="CC1_R27_Cb" localSheetId="4">'CC1'!$F$44</definedName>
    <definedName name="CC1_R28_Ca" localSheetId="4">'CC1'!$D$45</definedName>
    <definedName name="CC1_R28_Ca1" localSheetId="4">'CC1'!$E$45</definedName>
    <definedName name="CC1_R28_Cb" localSheetId="4">'CC1'!$F$45</definedName>
    <definedName name="CC1_R29_Ca" localSheetId="4">'CC1'!$D$46</definedName>
    <definedName name="CC1_R29_Ca1" localSheetId="4">'CC1'!$E$46</definedName>
    <definedName name="CC1_R29_Cb" localSheetId="4">'CC1'!$F$46</definedName>
    <definedName name="CC1_R3_Ca" localSheetId="4">'CC1'!$D$13</definedName>
    <definedName name="CC1_R3_Ca1" localSheetId="4">'CC1'!$E$13</definedName>
    <definedName name="CC1_R3_Cb" localSheetId="4">'CC1'!$F$13</definedName>
    <definedName name="CC1_R30_Ca" localSheetId="4">'CC1'!$D$48</definedName>
    <definedName name="CC1_R30_Ca1" localSheetId="4">'CC1'!$E$48</definedName>
    <definedName name="CC1_R30_Cb" localSheetId="4">'CC1'!$F$48</definedName>
    <definedName name="CC1_R31_Ca" localSheetId="4">'CC1'!$D$49</definedName>
    <definedName name="CC1_R31_Ca1" localSheetId="4">'CC1'!$E$49</definedName>
    <definedName name="CC1_R31_Cb" localSheetId="4">'CC1'!$F$49</definedName>
    <definedName name="CC1_R32_Ca" localSheetId="4">'CC1'!$D$50</definedName>
    <definedName name="CC1_R32_Ca1" localSheetId="4">'CC1'!$E$50</definedName>
    <definedName name="CC1_R32_Cb" localSheetId="4">'CC1'!$F$50</definedName>
    <definedName name="CC1_R33_Ca" localSheetId="4">'CC1'!$D$51</definedName>
    <definedName name="CC1_R33_Ca1" localSheetId="4">'CC1'!$E$51</definedName>
    <definedName name="CC1_R33_Cb" localSheetId="4">'CC1'!$F$51</definedName>
    <definedName name="CC1_R34_Ca" localSheetId="4">'CC1'!$D$52</definedName>
    <definedName name="CC1_R34_Ca1" localSheetId="4">'CC1'!$E$52</definedName>
    <definedName name="CC1_R34_Cb" localSheetId="4">'CC1'!$F$52</definedName>
    <definedName name="CC1_R35_Ca" localSheetId="4">'CC1'!$D$53</definedName>
    <definedName name="CC1_R35_Ca1" localSheetId="4">'CC1'!$E$53</definedName>
    <definedName name="CC1_R35_Cb" localSheetId="4">'CC1'!$F$53</definedName>
    <definedName name="CC1_R36_Ca" localSheetId="4">'CC1'!$D$54</definedName>
    <definedName name="CC1_R36_Ca1" localSheetId="4">'CC1'!$E$54</definedName>
    <definedName name="CC1_R36_Cb" localSheetId="4">'CC1'!$F$54</definedName>
    <definedName name="CC1_R37_Ca" localSheetId="4">'CC1'!$D$56</definedName>
    <definedName name="CC1_R37_Ca1" localSheetId="4">'CC1'!$E$56</definedName>
    <definedName name="CC1_R37_Cb" localSheetId="4">'CC1'!$F$56</definedName>
    <definedName name="CC1_R38_Ca" localSheetId="4">'CC1'!$D$57</definedName>
    <definedName name="CC1_R38_Ca1" localSheetId="4">'CC1'!$E$57</definedName>
    <definedName name="CC1_R38_Cb" localSheetId="4">'CC1'!$F$57</definedName>
    <definedName name="CC1_R39_Ca" localSheetId="4">'CC1'!$D$58</definedName>
    <definedName name="CC1_R39_Ca1" localSheetId="4">'CC1'!$E$58</definedName>
    <definedName name="CC1_R39_Cb" localSheetId="4">'CC1'!$F$58</definedName>
    <definedName name="CC1_R4_Ca" localSheetId="4">'CC1'!$D$14</definedName>
    <definedName name="CC1_R4_Ca1" localSheetId="4">'CC1'!$E$14</definedName>
    <definedName name="CC1_R4_Cb" localSheetId="4">'CC1'!$F$14</definedName>
    <definedName name="CC1_R40_Ca" localSheetId="4">'CC1'!$D$59</definedName>
    <definedName name="CC1_R40_Ca1" localSheetId="4">'CC1'!$E$59</definedName>
    <definedName name="CC1_R40_Cb" localSheetId="4">'CC1'!$F$59</definedName>
    <definedName name="CC1_R41_Ca" localSheetId="4">'CC1'!$D$60</definedName>
    <definedName name="CC1_R41_Ca1" localSheetId="4">'CC1'!$E$60</definedName>
    <definedName name="CC1_R41_Cb" localSheetId="4">'CC1'!$F$60</definedName>
    <definedName name="CC1_R42_Ca" localSheetId="4">'CC1'!$D$61</definedName>
    <definedName name="CC1_R42_Ca1" localSheetId="4">'CC1'!$E$61</definedName>
    <definedName name="CC1_R42_Cb" localSheetId="4">'CC1'!$F$61</definedName>
    <definedName name="CC1_R43_Ca" localSheetId="4">'CC1'!$D$62</definedName>
    <definedName name="CC1_R43_Ca1" localSheetId="4">'CC1'!$E$62</definedName>
    <definedName name="CC1_R43_Cb" localSheetId="4">'CC1'!$F$62</definedName>
    <definedName name="CC1_R44_Ca" localSheetId="4">'CC1'!$D$63</definedName>
    <definedName name="CC1_R44_Ca1" localSheetId="4">'CC1'!$E$63</definedName>
    <definedName name="CC1_R44_Cb" localSheetId="4">'CC1'!$F$63</definedName>
    <definedName name="CC1_R45_Ca" localSheetId="4">'CC1'!$D$64</definedName>
    <definedName name="CC1_R45_Ca1" localSheetId="4">'CC1'!$E$64</definedName>
    <definedName name="CC1_R45_Cb" localSheetId="4">'CC1'!$F$64</definedName>
    <definedName name="CC1_R46_Ca" localSheetId="4">'CC1'!$D$66</definedName>
    <definedName name="CC1_R46_Ca1" localSheetId="4">'CC1'!$E$66</definedName>
    <definedName name="CC1_R46_Cb" localSheetId="4">'CC1'!$F$66</definedName>
    <definedName name="CC1_R47_Ca" localSheetId="4">'CC1'!$D$67</definedName>
    <definedName name="CC1_R47_Ca1" localSheetId="4">'CC1'!$E$67</definedName>
    <definedName name="CC1_R47_Cb" localSheetId="4">'CC1'!$F$67</definedName>
    <definedName name="CC1_R48_Ca" localSheetId="4">'CC1'!$D$68</definedName>
    <definedName name="CC1_R48_Ca1" localSheetId="4">'CC1'!$E$68</definedName>
    <definedName name="CC1_R48_Cb" localSheetId="4">'CC1'!$F$68</definedName>
    <definedName name="CC1_R49_Ca" localSheetId="4">'CC1'!$D$69</definedName>
    <definedName name="CC1_R49_Ca1" localSheetId="4">'CC1'!$E$69</definedName>
    <definedName name="CC1_R49_Cb" localSheetId="4">'CC1'!$F$69</definedName>
    <definedName name="CC1_R5_Ca" localSheetId="4">'CC1'!$D$15</definedName>
    <definedName name="CC1_R5_Ca1" localSheetId="4">'CC1'!$E$15</definedName>
    <definedName name="CC1_R5_Cb" localSheetId="4">'CC1'!$F$15</definedName>
    <definedName name="CC1_R50_Ca" localSheetId="4">'CC1'!$D$70</definedName>
    <definedName name="CC1_R50_Ca1" localSheetId="4">'CC1'!$E$70</definedName>
    <definedName name="CC1_R50_Cb" localSheetId="4">'CC1'!$F$70</definedName>
    <definedName name="CC1_R51_Ca" localSheetId="4">'CC1'!$D$71</definedName>
    <definedName name="CC1_R51_Ca1" localSheetId="4">'CC1'!$E$71</definedName>
    <definedName name="CC1_R51_Cb" localSheetId="4">'CC1'!$F$71</definedName>
    <definedName name="CC1_R52_Ca" localSheetId="4">'CC1'!$D$73</definedName>
    <definedName name="CC1_R52_Ca1" localSheetId="4">'CC1'!$E$73</definedName>
    <definedName name="CC1_R52_Cb" localSheetId="4">'CC1'!$F$73</definedName>
    <definedName name="CC1_R53_Ca" localSheetId="4">'CC1'!$D$74</definedName>
    <definedName name="CC1_R53_Ca1" localSheetId="4">'CC1'!$E$74</definedName>
    <definedName name="CC1_R53_Cb" localSheetId="4">'CC1'!$F$74</definedName>
    <definedName name="CC1_R54_Ca" localSheetId="4">'CC1'!$D$75</definedName>
    <definedName name="CC1_R54_Ca1" localSheetId="4">'CC1'!$E$75</definedName>
    <definedName name="CC1_R54_Cb" localSheetId="4">'CC1'!$F$75</definedName>
    <definedName name="CC1_R54a_Ca" localSheetId="4">'CC1'!$D$76</definedName>
    <definedName name="CC1_R54a_Ca1" localSheetId="4">'CC1'!$E$76</definedName>
    <definedName name="CC1_R54a_Cb" localSheetId="4">'CC1'!$F$76</definedName>
    <definedName name="CC1_R55_Ca" localSheetId="4">'CC1'!$D$77</definedName>
    <definedName name="CC1_R55_Ca1" localSheetId="4">'CC1'!$E$77</definedName>
    <definedName name="CC1_R55_Cb" localSheetId="4">'CC1'!$F$77</definedName>
    <definedName name="CC1_R56_Ca" localSheetId="4">'CC1'!$D$78</definedName>
    <definedName name="CC1_R56_Ca1" localSheetId="4">'CC1'!$E$78</definedName>
    <definedName name="CC1_R56_Cb" localSheetId="4">'CC1'!$F$78</definedName>
    <definedName name="CC1_R57_Ca" localSheetId="4">'CC1'!$D$79</definedName>
    <definedName name="CC1_R57_Ca1" localSheetId="4">'CC1'!$E$79</definedName>
    <definedName name="CC1_R57_Cb" localSheetId="4">'CC1'!$F$79</definedName>
    <definedName name="CC1_R58_Ca" localSheetId="4">'CC1'!$D$80</definedName>
    <definedName name="CC1_R58_Ca1" localSheetId="4">'CC1'!$E$80</definedName>
    <definedName name="CC1_R58_Cb" localSheetId="4">'CC1'!$F$80</definedName>
    <definedName name="CC1_R59_Ca" localSheetId="4">'CC1'!$D$81</definedName>
    <definedName name="CC1_R59_Ca1" localSheetId="4">'CC1'!$E$81</definedName>
    <definedName name="CC1_R59_Cb" localSheetId="4">'CC1'!$F$81</definedName>
    <definedName name="CC1_R6_Ca" localSheetId="4">'CC1'!$D$16</definedName>
    <definedName name="CC1_R6_Ca1" localSheetId="4">'CC1'!$E$16</definedName>
    <definedName name="CC1_R6_Cb" localSheetId="4">'CC1'!$F$16</definedName>
    <definedName name="CC1_R60_Ca" localSheetId="4">'CC1'!$D$82</definedName>
    <definedName name="CC1_R60_Ca1" localSheetId="4">'CC1'!$E$82</definedName>
    <definedName name="CC1_R60_Cb" localSheetId="4">'CC1'!$F$82</definedName>
    <definedName name="CC1_R61_Ca" localSheetId="4">'CC1'!$D$84</definedName>
    <definedName name="CC1_R61_Ca1" localSheetId="4">'CC1'!$E$84</definedName>
    <definedName name="CC1_R61_Cb" localSheetId="4">'CC1'!$F$84</definedName>
    <definedName name="CC1_R62_Ca" localSheetId="4">'CC1'!$D$85</definedName>
    <definedName name="CC1_R62_Ca1" localSheetId="4">'CC1'!$E$85</definedName>
    <definedName name="CC1_R62_Cb" localSheetId="4">'CC1'!$F$85</definedName>
    <definedName name="CC1_R63_Ca" localSheetId="4">'CC1'!$D$86</definedName>
    <definedName name="CC1_R63_Ca1" localSheetId="4">'CC1'!$E$86</definedName>
    <definedName name="CC1_R63_Cb" localSheetId="4">'CC1'!$F$86</definedName>
    <definedName name="CC1_R64_Ca" localSheetId="4">'CC1'!$D$87</definedName>
    <definedName name="CC1_R64_Ca1" localSheetId="4">'CC1'!$E$87</definedName>
    <definedName name="CC1_R64_Cb" localSheetId="4">'CC1'!$F$87</definedName>
    <definedName name="CC1_R65_Ca" localSheetId="4">'CC1'!$D$88</definedName>
    <definedName name="CC1_R65_Ca1" localSheetId="4">'CC1'!$E$88</definedName>
    <definedName name="CC1_R65_Cb" localSheetId="4">'CC1'!$F$88</definedName>
    <definedName name="CC1_R66_Ca" localSheetId="4">'CC1'!$D$89</definedName>
    <definedName name="CC1_R66_Ca1" localSheetId="4">'CC1'!$E$89</definedName>
    <definedName name="CC1_R66_Cb" localSheetId="4">'CC1'!$F$89</definedName>
    <definedName name="CC1_R67_Ca" localSheetId="4">'CC1'!$D$90</definedName>
    <definedName name="CC1_R67_Ca1" localSheetId="4">'CC1'!$E$90</definedName>
    <definedName name="CC1_R67_Cb" localSheetId="4">'CC1'!$F$90</definedName>
    <definedName name="CC1_R68_Ca" localSheetId="4">'CC1'!$D$91</definedName>
    <definedName name="CC1_R68_Ca1" localSheetId="4">'CC1'!$E$91</definedName>
    <definedName name="CC1_R68_Cb" localSheetId="4">'CC1'!$F$91</definedName>
    <definedName name="CC1_R69_Ca" localSheetId="4">'CC1'!$D$93</definedName>
    <definedName name="CC1_R69_Ca1" localSheetId="4">'CC1'!$E$93</definedName>
    <definedName name="CC1_R69_Cb" localSheetId="4">'CC1'!$F$93</definedName>
    <definedName name="CC1_R7_Ca" localSheetId="4">'CC1'!$D$18</definedName>
    <definedName name="CC1_R7_Ca1" localSheetId="4">'CC1'!$E$18</definedName>
    <definedName name="CC1_R7_Cb" localSheetId="4">'CC1'!$F$18</definedName>
    <definedName name="CC1_R70_Ca" localSheetId="4">'CC1'!$D$94</definedName>
    <definedName name="CC1_R70_Ca1" localSheetId="4">'CC1'!$E$94</definedName>
    <definedName name="CC1_R70_Cb" localSheetId="4">'CC1'!$F$94</definedName>
    <definedName name="CC1_R71_Ca" localSheetId="4">'CC1'!$D$95</definedName>
    <definedName name="CC1_R71_Ca1" localSheetId="4">'CC1'!$E$95</definedName>
    <definedName name="CC1_R71_Cb" localSheetId="4">'CC1'!$F$95</definedName>
    <definedName name="CC1_R72_Ca" localSheetId="4">'CC1'!$D$97</definedName>
    <definedName name="CC1_R72_Ca1" localSheetId="4">'CC1'!$E$97</definedName>
    <definedName name="CC1_R72_Cb" localSheetId="4">'CC1'!$F$97</definedName>
    <definedName name="CC1_R73_Ca" localSheetId="4">'CC1'!$D$98</definedName>
    <definedName name="CC1_R73_Ca1" localSheetId="4">'CC1'!$E$98</definedName>
    <definedName name="CC1_R73_Cb" localSheetId="4">'CC1'!$F$98</definedName>
    <definedName name="CC1_R74_Ca" localSheetId="4">'CC1'!$D$99</definedName>
    <definedName name="CC1_R74_Ca1" localSheetId="4">'CC1'!$E$99</definedName>
    <definedName name="CC1_R74_Cb" localSheetId="4">'CC1'!$F$99</definedName>
    <definedName name="CC1_R75_Ca" localSheetId="4">'CC1'!$D$100</definedName>
    <definedName name="CC1_R75_Ca1" localSheetId="4">'CC1'!$E$100</definedName>
    <definedName name="CC1_R75_Cb" localSheetId="4">'CC1'!$F$100</definedName>
    <definedName name="CC1_R76_Ca" localSheetId="4">'CC1'!$D$102</definedName>
    <definedName name="CC1_R76_Ca1" localSheetId="4">'CC1'!$E$102</definedName>
    <definedName name="CC1_R76_Cb" localSheetId="4">'CC1'!$F$102</definedName>
    <definedName name="CC1_R77_Ca" localSheetId="4">'CC1'!$D$103</definedName>
    <definedName name="CC1_R77_Ca1" localSheetId="4">'CC1'!$E$103</definedName>
    <definedName name="CC1_R77_Cb" localSheetId="4">'CC1'!$F$103</definedName>
    <definedName name="CC1_R78_Ca" localSheetId="4">'CC1'!$D$104</definedName>
    <definedName name="CC1_R78_Ca1" localSheetId="4">'CC1'!$E$104</definedName>
    <definedName name="CC1_R78_Cb" localSheetId="4">'CC1'!$F$104</definedName>
    <definedName name="CC1_R79_Ca" localSheetId="4">'CC1'!$D$105</definedName>
    <definedName name="CC1_R79_Ca1" localSheetId="4">'CC1'!$E$105</definedName>
    <definedName name="CC1_R79_Cb" localSheetId="4">'CC1'!$F$105</definedName>
    <definedName name="CC1_R8_Ca" localSheetId="4">'CC1'!$D$19</definedName>
    <definedName name="CC1_R8_Ca1" localSheetId="4">'CC1'!$E$19</definedName>
    <definedName name="CC1_R8_Cb" localSheetId="4">'CC1'!$F$19</definedName>
    <definedName name="CC1_R80_Ca" localSheetId="4">'CC1'!$D$107</definedName>
    <definedName name="CC1_R80_Ca1" localSheetId="4">'CC1'!$E$107</definedName>
    <definedName name="CC1_R80_Cb" localSheetId="4">'CC1'!$F$107</definedName>
    <definedName name="CC1_R81_Ca" localSheetId="4">'CC1'!$D$108</definedName>
    <definedName name="CC1_R81_Ca1" localSheetId="4">'CC1'!$E$108</definedName>
    <definedName name="CC1_R81_Cb" localSheetId="4">'CC1'!$F$108</definedName>
    <definedName name="CC1_R82_Ca" localSheetId="4">'CC1'!$D$109</definedName>
    <definedName name="CC1_R82_Ca1" localSheetId="4">'CC1'!$E$109</definedName>
    <definedName name="CC1_R82_Cb" localSheetId="4">'CC1'!$F$109</definedName>
    <definedName name="CC1_R83_Ca" localSheetId="4">'CC1'!$D$110</definedName>
    <definedName name="CC1_R83_Ca1" localSheetId="4">'CC1'!$E$110</definedName>
    <definedName name="CC1_R83_Cb" localSheetId="4">'CC1'!$F$110</definedName>
    <definedName name="CC1_R84_Ca" localSheetId="4">'CC1'!$D$111</definedName>
    <definedName name="CC1_R84_Ca1" localSheetId="4">'CC1'!$E$111</definedName>
    <definedName name="CC1_R84_Cb" localSheetId="4">'CC1'!$F$111</definedName>
    <definedName name="CC1_R85_Ca" localSheetId="4">'CC1'!$D$112</definedName>
    <definedName name="CC1_R85_Ca1" localSheetId="4">'CC1'!$E$112</definedName>
    <definedName name="CC1_R85_Cb" localSheetId="4">'CC1'!$F$112</definedName>
    <definedName name="CC1_R9_Ca" localSheetId="4">'CC1'!$D$20</definedName>
    <definedName name="CC1_R9_Ca1" localSheetId="4">'CC1'!$E$20</definedName>
    <definedName name="CC1_R9_Cb" localSheetId="4">'CC1'!$F$20</definedName>
    <definedName name="CC2_A00_Ca" localSheetId="5">'CC2'!$C$35</definedName>
    <definedName name="CC2_A00_Ca1" localSheetId="5">'CC2'!$E$35</definedName>
    <definedName name="CC2_A00_Cb" localSheetId="5">'CC2'!$D$35</definedName>
    <definedName name="CC2_A00_Cb1" localSheetId="5">'CC2'!$F$35</definedName>
    <definedName name="CC2_A00_Cc" localSheetId="5">'CC2'!$G$35</definedName>
    <definedName name="CC2_A01_Ca" localSheetId="5">'CC2'!$C$11</definedName>
    <definedName name="CC2_A01_Ca1" localSheetId="5">'CC2'!$E$11</definedName>
    <definedName name="CC2_A01_Cb" localSheetId="5">'CC2'!$D$11</definedName>
    <definedName name="CC2_A01_Cb1" localSheetId="5">'CC2'!$F$11</definedName>
    <definedName name="CC2_A01_Cc" localSheetId="5">'CC2'!$G$11</definedName>
    <definedName name="CC2_A02_Ca" localSheetId="5">'CC2'!$C$12</definedName>
    <definedName name="CC2_A02_Ca1" localSheetId="5">'CC2'!$E$12</definedName>
    <definedName name="CC2_A02_Cb" localSheetId="5">'CC2'!$D$12</definedName>
    <definedName name="CC2_A02_Cb1" localSheetId="5">'CC2'!$F$12</definedName>
    <definedName name="CC2_A02_Cc" localSheetId="5">'CC2'!$G$12</definedName>
    <definedName name="CC2_A03_Ca" localSheetId="5">'CC2'!$C$13</definedName>
    <definedName name="CC2_A03_Ca1" localSheetId="5">'CC2'!$E$13</definedName>
    <definedName name="CC2_A03_Cb" localSheetId="5">'CC2'!$D$13</definedName>
    <definedName name="CC2_A03_Cb1" localSheetId="5">'CC2'!$F$13</definedName>
    <definedName name="CC2_A03_Cc" localSheetId="5">'CC2'!$G$13</definedName>
    <definedName name="CC2_A04_Ca" localSheetId="5">'CC2'!$C$14</definedName>
    <definedName name="CC2_A04_Ca1" localSheetId="5">'CC2'!$E$14</definedName>
    <definedName name="CC2_A04_Cb" localSheetId="5">'CC2'!$D$14</definedName>
    <definedName name="CC2_A04_Cb1" localSheetId="5">'CC2'!$F$14</definedName>
    <definedName name="CC2_A04_Cc" localSheetId="5">'CC2'!$G$14</definedName>
    <definedName name="CC2_A05_Ca" localSheetId="5">'CC2'!$C$15</definedName>
    <definedName name="CC2_A05_Ca1" localSheetId="5">'CC2'!$E$15</definedName>
    <definedName name="CC2_A05_Cb" localSheetId="5">'CC2'!$D$15</definedName>
    <definedName name="CC2_A05_Cb1" localSheetId="5">'CC2'!$F$15</definedName>
    <definedName name="CC2_A05_Cc" localSheetId="5">'CC2'!$G$15</definedName>
    <definedName name="CC2_A06_Ca" localSheetId="5">'CC2'!$C$16</definedName>
    <definedName name="CC2_A06_Ca1" localSheetId="5">'CC2'!$E$16</definedName>
    <definedName name="CC2_A06_Cb" localSheetId="5">'CC2'!$D$16</definedName>
    <definedName name="CC2_A06_Cb1" localSheetId="5">'CC2'!$F$16</definedName>
    <definedName name="CC2_A06_Cc" localSheetId="5">'CC2'!$G$16</definedName>
    <definedName name="CC2_A06a_Ca" localSheetId="5">'CC2'!$C$17</definedName>
    <definedName name="CC2_A06a_Ca1" localSheetId="5">'CC2'!$E$17</definedName>
    <definedName name="CC2_A06a_Cb" localSheetId="5">'CC2'!$D$17</definedName>
    <definedName name="CC2_A06a_Cb1" localSheetId="5">'CC2'!$F$17</definedName>
    <definedName name="CC2_A06a_Cc" localSheetId="5">'CC2'!$G$17</definedName>
    <definedName name="CC2_A07_Ca" localSheetId="5">'CC2'!$C$18</definedName>
    <definedName name="CC2_A07_Ca1" localSheetId="5">'CC2'!$E$18</definedName>
    <definedName name="CC2_A07_Cb" localSheetId="5">'CC2'!$D$18</definedName>
    <definedName name="CC2_A07_Cb1" localSheetId="5">'CC2'!$F$18</definedName>
    <definedName name="CC2_A07_Cc" localSheetId="5">'CC2'!$G$18</definedName>
    <definedName name="CC2_A08_Ca" localSheetId="5">'CC2'!$C$19</definedName>
    <definedName name="CC2_A08_Ca1" localSheetId="5">'CC2'!$E$19</definedName>
    <definedName name="CC2_A08_Cb" localSheetId="5">'CC2'!$D$19</definedName>
    <definedName name="CC2_A08_Cb1" localSheetId="5">'CC2'!$F$19</definedName>
    <definedName name="CC2_A08_Cc" localSheetId="5">'CC2'!$G$19</definedName>
    <definedName name="CC2_A08a_Ca" localSheetId="5">'CC2'!$C$20</definedName>
    <definedName name="CC2_A08a_Ca1" localSheetId="5">'CC2'!$E$20</definedName>
    <definedName name="CC2_A08a_Cb" localSheetId="5">'CC2'!$D$20</definedName>
    <definedName name="CC2_A08a_Cb1" localSheetId="5">'CC2'!$F$20</definedName>
    <definedName name="CC2_A08a_Cc" localSheetId="5">'CC2'!$G$20</definedName>
    <definedName name="CC2_A08b_Ca" localSheetId="5">'CC2'!$C$21</definedName>
    <definedName name="CC2_A08b_Ca1" localSheetId="5">'CC2'!$E$21</definedName>
    <definedName name="CC2_A08b_Cb" localSheetId="5">'CC2'!$D$21</definedName>
    <definedName name="CC2_A08b_Cb1" localSheetId="5">'CC2'!$F$21</definedName>
    <definedName name="CC2_A08b_Cc" localSheetId="5">'CC2'!$G$21</definedName>
    <definedName name="CC2_A09_Ca" localSheetId="5">'CC2'!$C$23</definedName>
    <definedName name="CC2_A09_Ca1" localSheetId="5">'CC2'!$E$23</definedName>
    <definedName name="CC2_A09_Cb" localSheetId="5">'CC2'!$D$23</definedName>
    <definedName name="CC2_A09_Cb1" localSheetId="5">'CC2'!$F$23</definedName>
    <definedName name="CC2_A09_Cc" localSheetId="5">'CC2'!$G$23</definedName>
    <definedName name="CC2_A09a_Ca" localSheetId="5">'CC2'!$C$24</definedName>
    <definedName name="CC2_A09a_Ca1" localSheetId="5">'CC2'!$E$24</definedName>
    <definedName name="CC2_A09a_Cb" localSheetId="5">'CC2'!$D$24</definedName>
    <definedName name="CC2_A09a_Cb1" localSheetId="5">'CC2'!$F$24</definedName>
    <definedName name="CC2_A09a_Cc" localSheetId="5">'CC2'!$G$24</definedName>
    <definedName name="CC2_A10_Ca" localSheetId="5">'CC2'!$C$25</definedName>
    <definedName name="CC2_A10_Ca1" localSheetId="5">'CC2'!$E$25</definedName>
    <definedName name="CC2_A10_Cb" localSheetId="5">'CC2'!$D$25</definedName>
    <definedName name="CC2_A10_Cb1" localSheetId="5">'CC2'!$F$25</definedName>
    <definedName name="CC2_A10_Cc" localSheetId="5">'CC2'!$G$25</definedName>
    <definedName name="CC2_A11_Ca" localSheetId="5">'CC2'!$C$27</definedName>
    <definedName name="CC2_A11_Ca1" localSheetId="5">'CC2'!$E$27</definedName>
    <definedName name="CC2_A11_Cb" localSheetId="5">'CC2'!$D$27</definedName>
    <definedName name="CC2_A11_Cb1" localSheetId="5">'CC2'!$F$27</definedName>
    <definedName name="CC2_A11_Cc" localSheetId="5">'CC2'!$G$27</definedName>
    <definedName name="CC2_A12_Ca" localSheetId="5">'CC2'!$C$22</definedName>
    <definedName name="CC2_A12_Ca1" localSheetId="5">'CC2'!$E$22</definedName>
    <definedName name="CC2_A12_Cb" localSheetId="5">'CC2'!$D$22</definedName>
    <definedName name="CC2_A12_Cb1" localSheetId="5">'CC2'!$F$22</definedName>
    <definedName name="CC2_A12_Cc" localSheetId="5">'CC2'!$G$22</definedName>
    <definedName name="CC2_A13_Ca" localSheetId="5">'CC2'!$C$28</definedName>
    <definedName name="CC2_A13_Ca1" localSheetId="5">'CC2'!$E$28</definedName>
    <definedName name="CC2_A13_Cb" localSheetId="5">'CC2'!$D$28</definedName>
    <definedName name="CC2_A13_Cb1" localSheetId="5">'CC2'!$F$28</definedName>
    <definedName name="CC2_A13_Cc" localSheetId="5">'CC2'!$G$28</definedName>
    <definedName name="CC2_A13a_Ca" localSheetId="5">'CC2'!$C$29</definedName>
    <definedName name="CC2_A13a_Ca1" localSheetId="5">'CC2'!$E$29</definedName>
    <definedName name="CC2_A13a_Cb" localSheetId="5">'CC2'!$D$29</definedName>
    <definedName name="CC2_A13a_Cb1" localSheetId="5">'CC2'!$F$29</definedName>
    <definedName name="CC2_A13a_Cc" localSheetId="5">'CC2'!$G$29</definedName>
    <definedName name="CC2_A14_Ca" localSheetId="5">'CC2'!$C$30</definedName>
    <definedName name="CC2_A14_Ca1" localSheetId="5">'CC2'!$E$30</definedName>
    <definedName name="CC2_A14_Cb" localSheetId="5">'CC2'!$D$30</definedName>
    <definedName name="CC2_A14_Cb1" localSheetId="5">'CC2'!$F$30</definedName>
    <definedName name="CC2_A14_Cc" localSheetId="5">'CC2'!$G$30</definedName>
    <definedName name="CC2_A14a_Ca" localSheetId="5">'CC2'!$C$31</definedName>
    <definedName name="CC2_A14a_Ca1" localSheetId="5">'CC2'!$E$31</definedName>
    <definedName name="CC2_A14a_Cb" localSheetId="5">'CC2'!$D$31</definedName>
    <definedName name="CC2_A14a_Cb1" localSheetId="5">'CC2'!$F$31</definedName>
    <definedName name="CC2_A14a_Cc" localSheetId="5">'CC2'!$G$31</definedName>
    <definedName name="CC2_A15_Ca" localSheetId="5">'CC2'!$C$32</definedName>
    <definedName name="CC2_A15_Ca1" localSheetId="5">'CC2'!$E$32</definedName>
    <definedName name="CC2_A15_Cb" localSheetId="5">'CC2'!$D$32</definedName>
    <definedName name="CC2_A15_Cb1" localSheetId="5">'CC2'!$F$32</definedName>
    <definedName name="CC2_A15_Cc" localSheetId="5">'CC2'!$G$32</definedName>
    <definedName name="CC2_A15a_Ca" localSheetId="5">'CC2'!$C$33</definedName>
    <definedName name="CC2_A15a_Ca1" localSheetId="5">'CC2'!$E$33</definedName>
    <definedName name="CC2_A15a_Cb" localSheetId="5">'CC2'!$D$33</definedName>
    <definedName name="CC2_A15a_Cb1" localSheetId="5">'CC2'!$F$33</definedName>
    <definedName name="CC2_A15a_Cc" localSheetId="5">'CC2'!$G$33</definedName>
    <definedName name="CC2_A15b_Ca" localSheetId="5">'CC2'!$C$34</definedName>
    <definedName name="CC2_A15b_Ca1" localSheetId="5">'CC2'!$E$34</definedName>
    <definedName name="CC2_A15b_Cb" localSheetId="5">'CC2'!$D$34</definedName>
    <definedName name="CC2_A15b_Cb1" localSheetId="5">'CC2'!$F$34</definedName>
    <definedName name="CC2_A15b_Cc" localSheetId="5">'CC2'!$G$34</definedName>
    <definedName name="CC2_A15c_Ca" localSheetId="5">'CC2'!$C$49</definedName>
    <definedName name="CC2_A15c_Ca1" localSheetId="5">'CC2'!$E$49</definedName>
    <definedName name="CC2_A15c_Cb" localSheetId="5">'CC2'!$D$49</definedName>
    <definedName name="CC2_A15c_Cb1" localSheetId="5">'CC2'!$F$49</definedName>
    <definedName name="CC2_A15c_Cc" localSheetId="5">'CC2'!$G$49</definedName>
    <definedName name="CC2_A16_Ca" localSheetId="5">'CC2'!#REF!</definedName>
    <definedName name="CC2_A16_Ca1" localSheetId="5">'CC2'!#REF!</definedName>
    <definedName name="CC2_A16_Cb" localSheetId="5">'CC2'!#REF!</definedName>
    <definedName name="CC2_A16_Cb1" localSheetId="5">'CC2'!#REF!</definedName>
    <definedName name="CC2_A16_Cc" localSheetId="5">'CC2'!#REF!</definedName>
    <definedName name="CC2_A17_Ca" localSheetId="5">'CC2'!$C$26</definedName>
    <definedName name="CC2_A17_Ca1" localSheetId="5">'CC2'!$E$26</definedName>
    <definedName name="CC2_A17_Cb" localSheetId="5">'CC2'!$D$26</definedName>
    <definedName name="CC2_A17_Cb1" localSheetId="5">'CC2'!$F$26</definedName>
    <definedName name="CC2_A17_Cc" localSheetId="5">'CC2'!$G$26</definedName>
    <definedName name="CC2_B00_Ca" localSheetId="5">'CC2'!$C$48</definedName>
    <definedName name="CC2_B00_Ca1" localSheetId="5">'CC2'!$E$48</definedName>
    <definedName name="CC2_B00_Cb" localSheetId="5">'CC2'!$D$48</definedName>
    <definedName name="CC2_B00_Cb1" localSheetId="5">'CC2'!$F$48</definedName>
    <definedName name="CC2_B00_Cc" localSheetId="5">'CC2'!$G$48</definedName>
    <definedName name="CC2_B01_Ca" localSheetId="5">'CC2'!$C$37</definedName>
    <definedName name="CC2_B01_Ca1" localSheetId="5">'CC2'!$E$37</definedName>
    <definedName name="CC2_B01_Cb" localSheetId="5">'CC2'!$D$37</definedName>
    <definedName name="CC2_B01_Cb1" localSheetId="5">'CC2'!$F$37</definedName>
    <definedName name="CC2_B01_Cc" localSheetId="5">'CC2'!$G$37</definedName>
    <definedName name="CC2_B02_Ca" localSheetId="5">'CC2'!$C$38</definedName>
    <definedName name="CC2_B02_Ca1" localSheetId="5">'CC2'!$E$38</definedName>
    <definedName name="CC2_B02_Cb" localSheetId="5">'CC2'!$D$38</definedName>
    <definedName name="CC2_B02_Cb1" localSheetId="5">'CC2'!$F$38</definedName>
    <definedName name="CC2_B02_Cc" localSheetId="5">'CC2'!$G$38</definedName>
    <definedName name="CC2_B03_Ca" localSheetId="5">'CC2'!$C$39</definedName>
    <definedName name="CC2_B03_Ca1" localSheetId="5">'CC2'!$E$39</definedName>
    <definedName name="CC2_B03_Cb" localSheetId="5">'CC2'!$D$39</definedName>
    <definedName name="CC2_B03_Cb1" localSheetId="5">'CC2'!$F$39</definedName>
    <definedName name="CC2_B03_Cc" localSheetId="5">'CC2'!$G$39</definedName>
    <definedName name="CC2_B04_Ca" localSheetId="5">'CC2'!$C$40</definedName>
    <definedName name="CC2_B04_Ca1" localSheetId="5">'CC2'!$E$40</definedName>
    <definedName name="CC2_B04_Cb" localSheetId="5">'CC2'!$D$40</definedName>
    <definedName name="CC2_B04_Cb1" localSheetId="5">'CC2'!$F$40</definedName>
    <definedName name="CC2_B04_Cc" localSheetId="5">'CC2'!$G$40</definedName>
    <definedName name="CC2_B05_Ca" localSheetId="5">'CC2'!#REF!</definedName>
    <definedName name="CC2_B05_Ca1" localSheetId="5">'CC2'!#REF!</definedName>
    <definedName name="CC2_B05_Cb" localSheetId="5">'CC2'!#REF!</definedName>
    <definedName name="CC2_B05_Cb1" localSheetId="5">'CC2'!#REF!</definedName>
    <definedName name="CC2_B05_Cc" localSheetId="5">'CC2'!#REF!</definedName>
    <definedName name="CC2_B06_Ca" localSheetId="5">'CC2'!#REF!</definedName>
    <definedName name="CC2_B06_Ca1" localSheetId="5">'CC2'!#REF!</definedName>
    <definedName name="CC2_B06_Cb" localSheetId="5">'CC2'!#REF!</definedName>
    <definedName name="CC2_B06_Cb1" localSheetId="5">'CC2'!#REF!</definedName>
    <definedName name="CC2_B06_Cc" localSheetId="5">'CC2'!#REF!</definedName>
    <definedName name="CC2_B07_Ca" localSheetId="5">'CC2'!$C$41</definedName>
    <definedName name="CC2_B07_Ca1" localSheetId="5">'CC2'!$E$41</definedName>
    <definedName name="CC2_B07_Cb" localSheetId="5">'CC2'!$D$41</definedName>
    <definedName name="CC2_B07_Cb1" localSheetId="5">'CC2'!$F$41</definedName>
    <definedName name="CC2_B07_Cc" localSheetId="5">'CC2'!$G$41</definedName>
    <definedName name="CC2_B08_Ca" localSheetId="5">'CC2'!$C$42</definedName>
    <definedName name="CC2_B08_Ca1" localSheetId="5">'CC2'!$E$42</definedName>
    <definedName name="CC2_B08_Cb" localSheetId="5">'CC2'!$D$42</definedName>
    <definedName name="CC2_B08_Cb1" localSheetId="5">'CC2'!$F$42</definedName>
    <definedName name="CC2_B08_Cc" localSheetId="5">'CC2'!$G$42</definedName>
    <definedName name="CC2_B09_Ca" localSheetId="5">'CC2'!$C$43</definedName>
    <definedName name="CC2_B09_Ca1" localSheetId="5">'CC2'!$E$43</definedName>
    <definedName name="CC2_B09_Cb" localSheetId="5">'CC2'!$D$43</definedName>
    <definedName name="CC2_B09_Cb1" localSheetId="5">'CC2'!$F$43</definedName>
    <definedName name="CC2_B09_Cc" localSheetId="5">'CC2'!$G$43</definedName>
    <definedName name="CC2_B09a_Ca" localSheetId="5">'CC2'!$C$44</definedName>
    <definedName name="CC2_B09a_Ca1" localSheetId="5">'CC2'!$E$44</definedName>
    <definedName name="CC2_B09a_Cb" localSheetId="5">'CC2'!$D$44</definedName>
    <definedName name="CC2_B09a_Cb1" localSheetId="5">'CC2'!$F$44</definedName>
    <definedName name="CC2_B09a_Cc" localSheetId="5">'CC2'!$G$44</definedName>
    <definedName name="CC2_B09b_Ca" localSheetId="5">'CC2'!$C$45</definedName>
    <definedName name="CC2_B09b_Ca1" localSheetId="5">'CC2'!$E$45</definedName>
    <definedName name="CC2_B09b_Cb" localSheetId="5">'CC2'!$D$45</definedName>
    <definedName name="CC2_B09b_Cb1" localSheetId="5">'CC2'!$F$45</definedName>
    <definedName name="CC2_B09b_Cc" localSheetId="5">'CC2'!$G$45</definedName>
    <definedName name="CC2_B09c_Ca" localSheetId="5">'CC2'!$C$46</definedName>
    <definedName name="CC2_B09c_Ca1" localSheetId="5">'CC2'!$E$46</definedName>
    <definedName name="CC2_B09c_Cb" localSheetId="5">'CC2'!$D$46</definedName>
    <definedName name="CC2_B09c_Cb1" localSheetId="5">'CC2'!$F$46</definedName>
    <definedName name="CC2_B09c_Cc" localSheetId="5">'CC2'!$G$46</definedName>
    <definedName name="CC2_B10_Ca" localSheetId="5">'CC2'!$C$47</definedName>
    <definedName name="CC2_B10_Ca1" localSheetId="5">'CC2'!$E$47</definedName>
    <definedName name="CC2_B10_Cb" localSheetId="5">'CC2'!$D$47</definedName>
    <definedName name="CC2_B10_Cb1" localSheetId="5">'CC2'!$F$47</definedName>
    <definedName name="CC2_B10_Cc" localSheetId="5">'CC2'!$G$47</definedName>
    <definedName name="CC2_E00_Ca" localSheetId="5">'CC2'!$C$56</definedName>
    <definedName name="CC2_E00_Ca1" localSheetId="5">'CC2'!$E$56</definedName>
    <definedName name="CC2_E00_Cb" localSheetId="5">'CC2'!$D$56</definedName>
    <definedName name="CC2_E00_Cb1" localSheetId="5">'CC2'!$F$56</definedName>
    <definedName name="CC2_E00_Cc" localSheetId="5">'CC2'!$G$56</definedName>
    <definedName name="CC2_E01_Ca" localSheetId="5">'CC2'!$C$51</definedName>
    <definedName name="CC2_E01_Ca1" localSheetId="5">'CC2'!$E$51</definedName>
    <definedName name="CC2_E01_Cb" localSheetId="5">'CC2'!$D$51</definedName>
    <definedName name="CC2_E01_Cb1" localSheetId="5">'CC2'!$F$51</definedName>
    <definedName name="CC2_E01_Cc" localSheetId="5">'CC2'!$G$51</definedName>
    <definedName name="CC2_E02_Ca" localSheetId="5">'CC2'!#REF!</definedName>
    <definedName name="CC2_E02_Ca1" localSheetId="5">'CC2'!#REF!</definedName>
    <definedName name="CC2_E02_Cb" localSheetId="5">'CC2'!#REF!</definedName>
    <definedName name="CC2_E02_Cb1" localSheetId="5">'CC2'!#REF!</definedName>
    <definedName name="CC2_E02_Cc" localSheetId="5">'CC2'!#REF!</definedName>
    <definedName name="CC2_E03_Ca" localSheetId="5">'CC2'!$C$52</definedName>
    <definedName name="CC2_E03_Ca1" localSheetId="5">'CC2'!$E$52</definedName>
    <definedName name="CC2_E03_Cb" localSheetId="5">'CC2'!$D$52</definedName>
    <definedName name="CC2_E03_Cb1" localSheetId="5">'CC2'!$F$52</definedName>
    <definedName name="CC2_E03_Cc" localSheetId="5">'CC2'!$G$52</definedName>
    <definedName name="CC2_E03b_Ca" localSheetId="5">'CC2'!$C$53</definedName>
    <definedName name="CC2_E03b_Ca1" localSheetId="5">'CC2'!$E$53</definedName>
    <definedName name="CC2_E03b_Cb" localSheetId="5">'CC2'!$D$53</definedName>
    <definedName name="CC2_E03b_Cb1" localSheetId="5">'CC2'!$F$53</definedName>
    <definedName name="CC2_E03b_Cc" localSheetId="5">'CC2'!$G$53</definedName>
    <definedName name="CC2_E03c_Ca" localSheetId="5">'CC2'!$C$54</definedName>
    <definedName name="CC2_E03c_Ca1" localSheetId="5">'CC2'!$E$54</definedName>
    <definedName name="CC2_E03c_Cb" localSheetId="5">'CC2'!$D$54</definedName>
    <definedName name="CC2_E03c_Cb1" localSheetId="5">'CC2'!$F$54</definedName>
    <definedName name="CC2_E03c_Cc" localSheetId="5">'CC2'!$G$54</definedName>
    <definedName name="CC2_E04_Ca" localSheetId="5">'CC2'!$C$55</definedName>
    <definedName name="CC2_E04_Ca1" localSheetId="5">'CC2'!$E$55</definedName>
    <definedName name="CC2_E04_Cb" localSheetId="5">'CC2'!$D$55</definedName>
    <definedName name="CC2_E04_Cb1" localSheetId="5">'CC2'!$F$55</definedName>
    <definedName name="CC2_E04_Cc" localSheetId="5">'CC2'!$G$55</definedName>
    <definedName name="CC2_Footnote" localSheetId="5">'CC2'!$B$58</definedName>
    <definedName name="CCyB1_Footnote" localSheetId="6">CCyB1!$B$20</definedName>
    <definedName name="CCyB1_P12_Footnote" localSheetId="6">CCyB1!$B$38</definedName>
    <definedName name="CCyB1_P6_R1_Ca" localSheetId="6">CCyB1!$C$28</definedName>
    <definedName name="CCyB1_P6_R1_Cb" localSheetId="6">CCyB1!$D$28</definedName>
    <definedName name="CCyB1_P6_R1_Cc" localSheetId="6">CCyB1!$E$28</definedName>
    <definedName name="CCyB1_P6_R1_Cd" localSheetId="6">CCyB1!$F$28</definedName>
    <definedName name="CCyB1_P6_R1_Ce" localSheetId="6">CCyB1!$G$28</definedName>
    <definedName name="CCyB1_P6_R2_Ca" localSheetId="6">CCyB1!$C$29</definedName>
    <definedName name="CCyB1_P6_R2_Cb" localSheetId="6">CCyB1!$D$29</definedName>
    <definedName name="CCyB1_P6_R2_Cc" localSheetId="6">CCyB1!$E$29</definedName>
    <definedName name="CCyB1_P6_R2_Cd" localSheetId="6">CCyB1!$F$29</definedName>
    <definedName name="CCyB1_P6_R2_Ce" localSheetId="6">CCyB1!$G$29</definedName>
    <definedName name="CCyB1_P6_R3_Ca" localSheetId="6">CCyB1!$C$30</definedName>
    <definedName name="CCyB1_P6_R3_Cb" localSheetId="6">CCyB1!$D$30</definedName>
    <definedName name="CCyB1_P6_R3_Cc" localSheetId="6">CCyB1!$E$30</definedName>
    <definedName name="CCyB1_P6_R3_Cd" localSheetId="6">CCyB1!$F$30</definedName>
    <definedName name="CCyB1_P6_R3_Ce" localSheetId="6">CCyB1!$G$30</definedName>
    <definedName name="CCyB1_P6_R4_Ca" localSheetId="6">CCyB1!$C$31</definedName>
    <definedName name="CCyB1_P6_R4_Cb" localSheetId="6">CCyB1!$D$31</definedName>
    <definedName name="CCyB1_P6_R4_Cc" localSheetId="6">CCyB1!$E$31</definedName>
    <definedName name="CCyB1_P6_R4_Cd" localSheetId="6">CCyB1!$F$31</definedName>
    <definedName name="CCyB1_P6_R4_Ce" localSheetId="6">CCyB1!$G$31</definedName>
    <definedName name="CCyB1_P6_R5_Ca" localSheetId="6">CCyB1!$C$32</definedName>
    <definedName name="CCyB1_P6_R5_Cb" localSheetId="6">CCyB1!$D$32</definedName>
    <definedName name="CCyB1_P6_R5_Cc" localSheetId="6">CCyB1!$E$32</definedName>
    <definedName name="CCyB1_P6_R5_Cd" localSheetId="6">CCyB1!$F$32</definedName>
    <definedName name="CCyB1_P6_R5_Ce" localSheetId="6">CCyB1!$G$32</definedName>
    <definedName name="CCyB1_P6_R6_Ca" localSheetId="6">CCyB1!$C$33</definedName>
    <definedName name="CCyB1_P6_R6_Cb" localSheetId="6">CCyB1!$D$33</definedName>
    <definedName name="CCyB1_P6_R6_Cc" localSheetId="6">CCyB1!$E$33</definedName>
    <definedName name="CCyB1_P6_R6_Cd" localSheetId="6">CCyB1!$F$33</definedName>
    <definedName name="CCyB1_P6_R6_Ce" localSheetId="6">CCyB1!$G$33</definedName>
    <definedName name="CCyB1_P6_R7_Ca" localSheetId="6">CCyB1!$C$34</definedName>
    <definedName name="CCyB1_P6_R7_Cb" localSheetId="6">CCyB1!$D$34</definedName>
    <definedName name="CCyB1_P6_R7_Cc" localSheetId="6">CCyB1!$E$34</definedName>
    <definedName name="CCyB1_P6_R7_Cd" localSheetId="6">CCyB1!$F$34</definedName>
    <definedName name="CCyB1_P6_R7_Ce" localSheetId="6">CCyB1!$G$34</definedName>
    <definedName name="CCyB1_P6_R8_Ca" localSheetId="6">CCyB1!$C$35</definedName>
    <definedName name="CCyB1_P6_R8_Cb" localSheetId="6">CCyB1!$D$35</definedName>
    <definedName name="CCyB1_P6_R8_Cc" localSheetId="6">CCyB1!$E$35</definedName>
    <definedName name="CCyB1_P6_R8_Cd" localSheetId="6">CCyB1!$F$35</definedName>
    <definedName name="CCyB1_P6_R8_Ce" localSheetId="6">CCyB1!$G$35</definedName>
    <definedName name="CCyB1_P6_R9_Ca" localSheetId="6">CCyB1!$C$36</definedName>
    <definedName name="CCyB1_P6_R9_Cb" localSheetId="6">CCyB1!$D$36</definedName>
    <definedName name="CCyB1_P6_R9_Cc" localSheetId="6">CCyB1!$E$36</definedName>
    <definedName name="CCyB1_P6_R9_Cd" localSheetId="6">CCyB1!$F$36</definedName>
    <definedName name="CCyB1_P6_R9_Ce" localSheetId="6">CCyB1!$G$36</definedName>
    <definedName name="CCyB1_R1_Ca" localSheetId="6">CCyB1!$C$10</definedName>
    <definedName name="CCyB1_R1_Cb" localSheetId="6">CCyB1!$D$10</definedName>
    <definedName name="CCyB1_R1_Cc" localSheetId="6">CCyB1!$E$10</definedName>
    <definedName name="CCyB1_R1_Cd" localSheetId="6">CCyB1!$F$10</definedName>
    <definedName name="CCyB1_R1_Ce" localSheetId="6">CCyB1!$G$10</definedName>
    <definedName name="CCyB1_R2_Ca" localSheetId="6">CCyB1!$C$11</definedName>
    <definedName name="CCyB1_R2_Cb" localSheetId="6">CCyB1!$D$11</definedName>
    <definedName name="CCyB1_R2_Cc" localSheetId="6">CCyB1!$E$11</definedName>
    <definedName name="CCyB1_R2_Cd" localSheetId="6">CCyB1!$F$11</definedName>
    <definedName name="CCyB1_R2_Ce" localSheetId="6">CCyB1!$G$11</definedName>
    <definedName name="CCyB1_R3_Ca" localSheetId="6">CCyB1!$C$12</definedName>
    <definedName name="CCyB1_R3_Cb" localSheetId="6">CCyB1!$D$12</definedName>
    <definedName name="CCyB1_R3_Cc" localSheetId="6">CCyB1!$E$12</definedName>
    <definedName name="CCyB1_R3_Cd" localSheetId="6">CCyB1!$F$12</definedName>
    <definedName name="CCyB1_R3_Ce" localSheetId="6">CCyB1!$G$12</definedName>
    <definedName name="CCyB1_R4_Ca" localSheetId="6">CCyB1!$C$13</definedName>
    <definedName name="CCyB1_R4_Cb" localSheetId="6">CCyB1!$D$13</definedName>
    <definedName name="CCyB1_R4_Cc" localSheetId="6">CCyB1!$E$13</definedName>
    <definedName name="CCyB1_R4_Cd" localSheetId="6">CCyB1!$F$13</definedName>
    <definedName name="CCyB1_R4_Ce" localSheetId="6">CCyB1!$G$13</definedName>
    <definedName name="CCyB1_R5_Ca" localSheetId="6">CCyB1!$C$14</definedName>
    <definedName name="CCyB1_R5_Cb" localSheetId="6">CCyB1!$D$14</definedName>
    <definedName name="CCyB1_R5_Cc" localSheetId="6">CCyB1!$E$14</definedName>
    <definedName name="CCyB1_R5_Cd" localSheetId="6">CCyB1!$F$14</definedName>
    <definedName name="CCyB1_R5_Ce" localSheetId="6">CCyB1!$G$14</definedName>
    <definedName name="CCyB1_R6_Ca" localSheetId="6">CCyB1!$C$15</definedName>
    <definedName name="CCyB1_R6_Cb" localSheetId="6">CCyB1!$D$15</definedName>
    <definedName name="CCyB1_R6_Cc" localSheetId="6">CCyB1!$E$15</definedName>
    <definedName name="CCyB1_R6_Cd" localSheetId="6">CCyB1!$F$15</definedName>
    <definedName name="CCyB1_R6_Ce" localSheetId="6">CCyB1!$G$15</definedName>
    <definedName name="CCyB1_R7_Ca" localSheetId="6">CCyB1!$C$16</definedName>
    <definedName name="CCyB1_R7_Cb" localSheetId="6">CCyB1!$D$16</definedName>
    <definedName name="CCyB1_R7_Cc" localSheetId="6">CCyB1!$E$16</definedName>
    <definedName name="CCyB1_R7_Cd" localSheetId="6">CCyB1!$F$16</definedName>
    <definedName name="CCyB1_R7_Ce" localSheetId="6">CCyB1!$G$16</definedName>
    <definedName name="CCyB1_R8_Ca" localSheetId="6">CCyB1!$C$17</definedName>
    <definedName name="CCyB1_R8_Cb" localSheetId="6">CCyB1!$D$17</definedName>
    <definedName name="CCyB1_R8_Cc" localSheetId="6">CCyB1!$E$17</definedName>
    <definedName name="CCyB1_R8_Cd" localSheetId="6">CCyB1!$F$17</definedName>
    <definedName name="CCyB1_R8_Ce" localSheetId="6">CCyB1!$G$17</definedName>
    <definedName name="CCyB1_R9_Ca" localSheetId="6">CCyB1!$C$18</definedName>
    <definedName name="CCyB1_R9_Cb" localSheetId="6">CCyB1!$D$18</definedName>
    <definedName name="CCyB1_R9_Cc" localSheetId="6">CCyB1!$E$18</definedName>
    <definedName name="CCyB1_R9_Cd" localSheetId="6">CCyB1!$F$18</definedName>
    <definedName name="CCyB1_R9_Ce" localSheetId="6">CCyB1!$G$18</definedName>
    <definedName name="CR1_Footnote" localSheetId="9">'CR1'!$B$15</definedName>
    <definedName name="CR1_P6_Footnote" localSheetId="9">'CR1'!$B$28</definedName>
    <definedName name="CR1_P6_R1_Ca" localSheetId="9">'CR1'!$D$23</definedName>
    <definedName name="CR1_P6_R1_Cb" localSheetId="9">'CR1'!$E$23</definedName>
    <definedName name="CR1_P6_R1_Cc" localSheetId="9">'CR1'!$F$23</definedName>
    <definedName name="CR1_P6_R1_Cd" localSheetId="9">'CR1'!$G$23</definedName>
    <definedName name="CR1_P6_R1_Ce" localSheetId="9">'CR1'!$H$23</definedName>
    <definedName name="CR1_P6_R1_Cf" localSheetId="9">'CR1'!$I$23</definedName>
    <definedName name="CR1_P6_R1_Cg" localSheetId="9">'CR1'!$J$23</definedName>
    <definedName name="CR1_P6_R2_Ca" localSheetId="9">'CR1'!$D$24</definedName>
    <definedName name="CR1_P6_R2_Cb" localSheetId="9">'CR1'!$E$24</definedName>
    <definedName name="CR1_P6_R2_Cc" localSheetId="9">'CR1'!$F$24</definedName>
    <definedName name="CR1_P6_R2_Cd" localSheetId="9">'CR1'!$G$24</definedName>
    <definedName name="CR1_P6_R2_Ce" localSheetId="9">'CR1'!$H$24</definedName>
    <definedName name="CR1_P6_R2_Cf" localSheetId="9">'CR1'!$I$24</definedName>
    <definedName name="CR1_P6_R2_Cg" localSheetId="9">'CR1'!$J$24</definedName>
    <definedName name="CR1_P6_R3_Ca" localSheetId="9">'CR1'!$D$25</definedName>
    <definedName name="CR1_P6_R3_Cb" localSheetId="9">'CR1'!$E$25</definedName>
    <definedName name="CR1_P6_R3_Cc" localSheetId="9">'CR1'!$F$25</definedName>
    <definedName name="CR1_P6_R3_Cd" localSheetId="9">'CR1'!$G$25</definedName>
    <definedName name="CR1_P6_R3_Ce" localSheetId="9">'CR1'!$H$25</definedName>
    <definedName name="CR1_P6_R3_Cf" localSheetId="9">'CR1'!$I$25</definedName>
    <definedName name="CR1_P6_R3_Cg" localSheetId="9">'CR1'!$J$25</definedName>
    <definedName name="CR1_P6_R4_Ca" localSheetId="9">'CR1'!$D$26</definedName>
    <definedName name="CR1_P6_R4_Cb" localSheetId="9">'CR1'!$E$26</definedName>
    <definedName name="CR1_P6_R4_Cc" localSheetId="9">'CR1'!$F$26</definedName>
    <definedName name="CR1_P6_R4_Cd" localSheetId="9">'CR1'!$G$26</definedName>
    <definedName name="CR1_P6_R4_Ce" localSheetId="9">'CR1'!$H$26</definedName>
    <definedName name="CR1_P6_R4_Cf" localSheetId="9">'CR1'!$I$26</definedName>
    <definedName name="CR1_P6_R4_Cg" localSheetId="9">'CR1'!$J$26</definedName>
    <definedName name="CR1_R1_Ca" localSheetId="9">'CR1'!$D$10</definedName>
    <definedName name="CR1_R1_Cb" localSheetId="9">'CR1'!$E$10</definedName>
    <definedName name="CR1_R1_Cc" localSheetId="9">'CR1'!$F$10</definedName>
    <definedName name="CR1_R1_Cd" localSheetId="9">'CR1'!$G$10</definedName>
    <definedName name="CR1_R1_Ce" localSheetId="9">'CR1'!$H$10</definedName>
    <definedName name="CR1_R1_Cf" localSheetId="9">'CR1'!$I$10</definedName>
    <definedName name="CR1_R1_Cg" localSheetId="9">'CR1'!$J$10</definedName>
    <definedName name="CR1_R2_Ca" localSheetId="9">'CR1'!$D$11</definedName>
    <definedName name="CR1_R2_Cb" localSheetId="9">'CR1'!$E$11</definedName>
    <definedName name="CR1_R2_Cc" localSheetId="9">'CR1'!$F$11</definedName>
    <definedName name="CR1_R2_Cd" localSheetId="9">'CR1'!$G$11</definedName>
    <definedName name="CR1_R2_Ce" localSheetId="9">'CR1'!$H$11</definedName>
    <definedName name="CR1_R2_Cf" localSheetId="9">'CR1'!$I$11</definedName>
    <definedName name="CR1_R2_Cg" localSheetId="9">'CR1'!$J$11</definedName>
    <definedName name="CR1_R3_Ca" localSheetId="9">'CR1'!$D$12</definedName>
    <definedName name="CR1_R3_Cb" localSheetId="9">'CR1'!$E$12</definedName>
    <definedName name="CR1_R3_Cc" localSheetId="9">'CR1'!$F$12</definedName>
    <definedName name="CR1_R3_Cd" localSheetId="9">'CR1'!$G$12</definedName>
    <definedName name="CR1_R3_Ce" localSheetId="9">'CR1'!$H$12</definedName>
    <definedName name="CR1_R3_Cf" localSheetId="9">'CR1'!$I$12</definedName>
    <definedName name="CR1_R3_Cg" localSheetId="9">'CR1'!$J$12</definedName>
    <definedName name="CR1_R4_Ca" localSheetId="9">'CR1'!$D$13</definedName>
    <definedName name="CR1_R4_Cb" localSheetId="9">'CR1'!$E$13</definedName>
    <definedName name="CR1_R4_Cc" localSheetId="9">'CR1'!$F$13</definedName>
    <definedName name="CR1_R4_Cd" localSheetId="9">'CR1'!$G$13</definedName>
    <definedName name="CR1_R4_Ce" localSheetId="9">'CR1'!$H$13</definedName>
    <definedName name="CR1_R4_Cf" localSheetId="9">'CR1'!$I$13</definedName>
    <definedName name="CR1_R4_Cg" localSheetId="9">'CR1'!$J$13</definedName>
    <definedName name="CR2_Footnote" localSheetId="10">'CR2'!$B$16</definedName>
    <definedName name="CR2_R1_Ca" localSheetId="10">'CR2'!$D$9</definedName>
    <definedName name="CR2_R1_Ca1" localSheetId="10">'CR2'!$E$9</definedName>
    <definedName name="CR2_R2_Ca" localSheetId="10">'CR2'!$D$10</definedName>
    <definedName name="CR2_R2_Ca1" localSheetId="10">'CR2'!$E$10</definedName>
    <definedName name="CR2_R3_Ca" localSheetId="10">'CR2'!$D$11</definedName>
    <definedName name="CR2_R3_Ca1" localSheetId="10">'CR2'!$E$11</definedName>
    <definedName name="CR2_R4_Ca" localSheetId="10">'CR2'!$D$12</definedName>
    <definedName name="CR2_R4_Ca1" localSheetId="10">'CR2'!$E$12</definedName>
    <definedName name="CR2_R5_Ca" localSheetId="10">'CR2'!$D$13</definedName>
    <definedName name="CR2_R5_Ca1" localSheetId="10">'CR2'!$E$13</definedName>
    <definedName name="CR2_R6_Ca" localSheetId="10">'CR2'!$D$14</definedName>
    <definedName name="CR2_R6_Ca1" localSheetId="10">'CR2'!$E$14</definedName>
    <definedName name="CR3_Footnote" localSheetId="12">'CR3'!$B$14</definedName>
    <definedName name="CR3_P6_Footnote" localSheetId="12">'CR3'!$B$26</definedName>
    <definedName name="CR3_P6_R1_Ca" localSheetId="12">'CR3'!$D$21</definedName>
    <definedName name="CR3_P6_R1_Cb" localSheetId="12">'CR3'!$E$21</definedName>
    <definedName name="CR3_P6_R1_Cc" localSheetId="12">'CR3'!$F$21</definedName>
    <definedName name="CR3_P6_R1_Cd" localSheetId="12">'CR3'!$G$21</definedName>
    <definedName name="CR3_P6_R1_Ce" localSheetId="12">'CR3'!$H$21</definedName>
    <definedName name="CR3_P6_R2_Ca" localSheetId="12">'CR3'!$D$22</definedName>
    <definedName name="CR3_P6_R2_Cb" localSheetId="12">'CR3'!$E$22</definedName>
    <definedName name="CR3_P6_R2_Cc" localSheetId="12">'CR3'!$F$22</definedName>
    <definedName name="CR3_P6_R2_Cd" localSheetId="12">'CR3'!$G$22</definedName>
    <definedName name="CR3_P6_R2_Ce" localSheetId="12">'CR3'!$H$22</definedName>
    <definedName name="CR3_P6_R3_Ca" localSheetId="12">'CR3'!$D$23</definedName>
    <definedName name="CR3_P6_R3_Cb" localSheetId="12">'CR3'!$E$23</definedName>
    <definedName name="CR3_P6_R3_Cc" localSheetId="12">'CR3'!$F$23</definedName>
    <definedName name="CR3_P6_R3_Cd" localSheetId="12">'CR3'!$G$23</definedName>
    <definedName name="CR3_P6_R3_Ce" localSheetId="12">'CR3'!$H$23</definedName>
    <definedName name="CR3_P6_R4_Ca" localSheetId="12">'CR3'!$D$24</definedName>
    <definedName name="CR3_P6_R4_Cb" localSheetId="12">'CR3'!$E$24</definedName>
    <definedName name="CR3_P6_R4_Cc" localSheetId="12">'CR3'!$F$24</definedName>
    <definedName name="CR3_P6_R4_Cd" localSheetId="12">'CR3'!$G$24</definedName>
    <definedName name="CR3_P6_R4_Ce" localSheetId="12">'CR3'!$H$24</definedName>
    <definedName name="CR3_R1_Ca" localSheetId="12">'CR3'!$D$9</definedName>
    <definedName name="CR3_R1_Cb" localSheetId="12">'CR3'!$E$9</definedName>
    <definedName name="CR3_R1_Cc" localSheetId="12">'CR3'!$F$9</definedName>
    <definedName name="CR3_R1_Cd" localSheetId="12">'CR3'!$G$9</definedName>
    <definedName name="CR3_R1_Ce" localSheetId="12">'CR3'!$H$9</definedName>
    <definedName name="CR3_R2_Ca" localSheetId="12">'CR3'!$D$10</definedName>
    <definedName name="CR3_R2_Cb" localSheetId="12">'CR3'!$E$10</definedName>
    <definedName name="CR3_R2_Cc" localSheetId="12">'CR3'!$F$10</definedName>
    <definedName name="CR3_R2_Cd" localSheetId="12">'CR3'!$G$10</definedName>
    <definedName name="CR3_R2_Ce" localSheetId="12">'CR3'!$H$10</definedName>
    <definedName name="CR3_R3_Ca" localSheetId="12">'CR3'!$D$11</definedName>
    <definedName name="CR3_R3_Cb" localSheetId="12">'CR3'!$E$11</definedName>
    <definedName name="CR3_R3_Cc" localSheetId="12">'CR3'!$F$11</definedName>
    <definedName name="CR3_R3_Cd" localSheetId="12">'CR3'!$G$11</definedName>
    <definedName name="CR3_R3_Ce" localSheetId="12">'CR3'!$H$11</definedName>
    <definedName name="CR3_R4_Ca" localSheetId="12">'CR3'!$D$12</definedName>
    <definedName name="CR3_R4_Cb" localSheetId="12">'CR3'!$E$12</definedName>
    <definedName name="CR3_R4_Cc" localSheetId="12">'CR3'!$F$12</definedName>
    <definedName name="CR3_R4_Cd" localSheetId="12">'CR3'!$G$12</definedName>
    <definedName name="CR3_R4_Ce" localSheetId="12">'CR3'!$H$12</definedName>
    <definedName name="CR4_Footnote" localSheetId="13">'CR4'!$B$33</definedName>
    <definedName name="CR4_P6_Footnote" localSheetId="13">'CR4'!$B$64</definedName>
    <definedName name="CR4_P6_R1_Ca" localSheetId="13">'CR4'!$D$41</definedName>
    <definedName name="CR4_P6_R1_Cb" localSheetId="13">'CR4'!$E$41</definedName>
    <definedName name="CR4_P6_R1_Cc" localSheetId="13">'CR4'!$F$41</definedName>
    <definedName name="CR4_P6_R1_Cd" localSheetId="13">'CR4'!$G$41</definedName>
    <definedName name="CR4_P6_R1_Ce" localSheetId="13">'CR4'!$H$41</definedName>
    <definedName name="CR4_P6_R1_Cf" localSheetId="13">'CR4'!$I$41</definedName>
    <definedName name="CR4_P6_R10_Ca" localSheetId="13">'CR4'!$D$60</definedName>
    <definedName name="CR4_P6_R10_Cb" localSheetId="13">'CR4'!$E$60</definedName>
    <definedName name="CR4_P6_R10_Cc" localSheetId="13">'CR4'!$F$60</definedName>
    <definedName name="CR4_P6_R10_Cd" localSheetId="13">'CR4'!$G$60</definedName>
    <definedName name="CR4_P6_R10_Ce" localSheetId="13">'CR4'!$H$60</definedName>
    <definedName name="CR4_P6_R10_Cf" localSheetId="13">'CR4'!$I$60</definedName>
    <definedName name="CR4_P6_R11_Ca" localSheetId="13">'CR4'!$D$61</definedName>
    <definedName name="CR4_P6_R11_Cb" localSheetId="13">'CR4'!$E$61</definedName>
    <definedName name="CR4_P6_R11_Cc" localSheetId="13">'CR4'!$F$61</definedName>
    <definedName name="CR4_P6_R11_Cd" localSheetId="13">'CR4'!$G$61</definedName>
    <definedName name="CR4_P6_R11_Ce" localSheetId="13">'CR4'!$H$61</definedName>
    <definedName name="CR4_P6_R11_Cf" localSheetId="13">'CR4'!$I$61</definedName>
    <definedName name="CR4_P6_R12_Ca" localSheetId="13">'CR4'!$D$62</definedName>
    <definedName name="CR4_P6_R12_Cb" localSheetId="13">'CR4'!$E$62</definedName>
    <definedName name="CR4_P6_R12_Cc" localSheetId="13">'CR4'!$F$62</definedName>
    <definedName name="CR4_P6_R12_Cd" localSheetId="13">'CR4'!$G$62</definedName>
    <definedName name="CR4_P6_R12_Ce" localSheetId="13">'CR4'!$H$62</definedName>
    <definedName name="CR4_P6_R12_Cf" localSheetId="13">'CR4'!$I$62</definedName>
    <definedName name="CR4_P6_R2_Ca" localSheetId="13">'CR4'!$D$42</definedName>
    <definedName name="CR4_P6_R2_Cb" localSheetId="13">'CR4'!$E$42</definedName>
    <definedName name="CR4_P6_R2_Cc" localSheetId="13">'CR4'!$F$42</definedName>
    <definedName name="CR4_P6_R2_Cd" localSheetId="13">'CR4'!$G$42</definedName>
    <definedName name="CR4_P6_R2_Ce" localSheetId="13">'CR4'!$H$42</definedName>
    <definedName name="CR4_P6_R2_Cf" localSheetId="13">'CR4'!$I$42</definedName>
    <definedName name="CR4_P6_R3_Ca" localSheetId="13">'CR4'!$D$43</definedName>
    <definedName name="CR4_P6_R3_Cb" localSheetId="13">'CR4'!$E$43</definedName>
    <definedName name="CR4_P6_R3_Cc" localSheetId="13">'CR4'!$F$43</definedName>
    <definedName name="CR4_P6_R3_Cd" localSheetId="13">'CR4'!$G$43</definedName>
    <definedName name="CR4_P6_R3_Ce" localSheetId="13">'CR4'!$H$43</definedName>
    <definedName name="CR4_P6_R3_Cf" localSheetId="13">'CR4'!$I$43</definedName>
    <definedName name="CR4_P6_R4_Ca" localSheetId="13">'CR4'!$D$44</definedName>
    <definedName name="CR4_P6_R4_Cb" localSheetId="13">'CR4'!$E$44</definedName>
    <definedName name="CR4_P6_R4_Cc" localSheetId="13">'CR4'!$F$44</definedName>
    <definedName name="CR4_P6_R4_Cd" localSheetId="13">'CR4'!$G$44</definedName>
    <definedName name="CR4_P6_R4_Ce" localSheetId="13">'CR4'!$H$44</definedName>
    <definedName name="CR4_P6_R4_Cf" localSheetId="13">'CR4'!$I$44</definedName>
    <definedName name="CR4_P6_R4a_Ca" localSheetId="13">'CR4'!$D$45</definedName>
    <definedName name="CR4_P6_R4a_Cb" localSheetId="13">'CR4'!$E$45</definedName>
    <definedName name="CR4_P6_R4a_Cc" localSheetId="13">'CR4'!$F$45</definedName>
    <definedName name="CR4_P6_R4a_Cd" localSheetId="13">'CR4'!$G$45</definedName>
    <definedName name="CR4_P6_R4a_Ce" localSheetId="13">'CR4'!$H$45</definedName>
    <definedName name="CR4_P6_R4a_Cf" localSheetId="13">'CR4'!$I$45</definedName>
    <definedName name="CR4_P6_R5_Ca" localSheetId="13">'CR4'!$D$46</definedName>
    <definedName name="CR4_P6_R5_Cb" localSheetId="13">'CR4'!$E$46</definedName>
    <definedName name="CR4_P6_R5_Cc" localSheetId="13">'CR4'!$F$46</definedName>
    <definedName name="CR4_P6_R5_Cd" localSheetId="13">'CR4'!$G$46</definedName>
    <definedName name="CR4_P6_R5_Ce" localSheetId="13">'CR4'!$H$46</definedName>
    <definedName name="CR4_P6_R5_Cf" localSheetId="13">'CR4'!$I$46</definedName>
    <definedName name="CR4_P6_R6_Ca" localSheetId="13">'CR4'!$D$47</definedName>
    <definedName name="CR4_P6_R6_Cb" localSheetId="13">'CR4'!$E$47</definedName>
    <definedName name="CR4_P6_R6_Cc" localSheetId="13">'CR4'!$F$47</definedName>
    <definedName name="CR4_P6_R6_Cd" localSheetId="13">'CR4'!$G$47</definedName>
    <definedName name="CR4_P6_R6_Ce" localSheetId="13">'CR4'!$H$47</definedName>
    <definedName name="CR4_P6_R6_Cf" localSheetId="13">'CR4'!$I$47</definedName>
    <definedName name="CR4_P6_R6a_Ca" localSheetId="13">'CR4'!$D$48</definedName>
    <definedName name="CR4_P6_R6a_Cb" localSheetId="13">'CR4'!$E$48</definedName>
    <definedName name="CR4_P6_R6a_Cc" localSheetId="13">'CR4'!$F$48</definedName>
    <definedName name="CR4_P6_R6a_Cd" localSheetId="13">'CR4'!$G$48</definedName>
    <definedName name="CR4_P6_R6a_Ce" localSheetId="13">'CR4'!$H$48</definedName>
    <definedName name="CR4_P6_R6a_Cf" localSheetId="13">'CR4'!$I$48</definedName>
    <definedName name="CR4_P6_R6b_Ca" localSheetId="13">'CR4'!$D$49</definedName>
    <definedName name="CR4_P6_R6b_Cb" localSheetId="13">'CR4'!$E$49</definedName>
    <definedName name="CR4_P6_R6b_Cc" localSheetId="13">'CR4'!$F$49</definedName>
    <definedName name="CR4_P6_R6b_Cd" localSheetId="13">'CR4'!$G$49</definedName>
    <definedName name="CR4_P6_R6b_Ce" localSheetId="13">'CR4'!$H$49</definedName>
    <definedName name="CR4_P6_R6b_Cf" localSheetId="13">'CR4'!$I$49</definedName>
    <definedName name="CR4_P6_R7_Ca" localSheetId="13">'CR4'!$D$50</definedName>
    <definedName name="CR4_P6_R7_Cb" localSheetId="13">'CR4'!$E$50</definedName>
    <definedName name="CR4_P6_R7_Cc" localSheetId="13">'CR4'!$F$50</definedName>
    <definedName name="CR4_P6_R7_Cd" localSheetId="13">'CR4'!$G$50</definedName>
    <definedName name="CR4_P6_R7_Ce" localSheetId="13">'CR4'!$H$50</definedName>
    <definedName name="CR4_P6_R7_Cf" localSheetId="13">'CR4'!$I$50</definedName>
    <definedName name="CR4_P6_R8_Ca" localSheetId="13">'CR4'!$D$51</definedName>
    <definedName name="CR4_P6_R8_Cb" localSheetId="13">'CR4'!$E$51</definedName>
    <definedName name="CR4_P6_R8_Cc" localSheetId="13">'CR4'!$F$51</definedName>
    <definedName name="CR4_P6_R8_Cd" localSheetId="13">'CR4'!$G$51</definedName>
    <definedName name="CR4_P6_R8_Ce" localSheetId="13">'CR4'!$H$51</definedName>
    <definedName name="CR4_P6_R8_Cf" localSheetId="13">'CR4'!$I$51</definedName>
    <definedName name="CR4_P6_R8a_Ca" localSheetId="13">'CR4'!$D$52</definedName>
    <definedName name="CR4_P6_R8a_Cb" localSheetId="13">'CR4'!$E$52</definedName>
    <definedName name="CR4_P6_R8a_Cc" localSheetId="13">'CR4'!$F$52</definedName>
    <definedName name="CR4_P6_R8a_Cd" localSheetId="13">'CR4'!$G$52</definedName>
    <definedName name="CR4_P6_R8a_Ce" localSheetId="13">'CR4'!$H$52</definedName>
    <definedName name="CR4_P6_R8a_Cf" localSheetId="13">'CR4'!$I$52</definedName>
    <definedName name="CR4_P6_R9_Ca" localSheetId="13">'CR4'!$D$53</definedName>
    <definedName name="CR4_P6_R9_Cb" localSheetId="13">'CR4'!$E$53</definedName>
    <definedName name="CR4_P6_R9_Cc" localSheetId="13">'CR4'!$F$53</definedName>
    <definedName name="CR4_P6_R9_Cd" localSheetId="13">'CR4'!$G$53</definedName>
    <definedName name="CR4_P6_R9_Ce" localSheetId="13">'CR4'!$H$53</definedName>
    <definedName name="CR4_P6_R9_Cf" localSheetId="13">'CR4'!$I$53</definedName>
    <definedName name="CR4_P6_R9a_Ca" localSheetId="13">'CR4'!$D$54</definedName>
    <definedName name="CR4_P6_R9a_Cb" localSheetId="13">'CR4'!$E$54</definedName>
    <definedName name="CR4_P6_R9a_Cc" localSheetId="13">'CR4'!$F$54</definedName>
    <definedName name="CR4_P6_R9a_Cd" localSheetId="13">'CR4'!$G$54</definedName>
    <definedName name="CR4_P6_R9a_Ce" localSheetId="13">'CR4'!$H$54</definedName>
    <definedName name="CR4_P6_R9a_Cf" localSheetId="13">'CR4'!$I$54</definedName>
    <definedName name="CR4_P6_R9b_Ca" localSheetId="13">'CR4'!$D$55</definedName>
    <definedName name="CR4_P6_R9b_Cb" localSheetId="13">'CR4'!$E$55</definedName>
    <definedName name="CR4_P6_R9b_Cc" localSheetId="13">'CR4'!$F$55</definedName>
    <definedName name="CR4_P6_R9b_Cd" localSheetId="13">'CR4'!$G$55</definedName>
    <definedName name="CR4_P6_R9b_Ce" localSheetId="13">'CR4'!$H$55</definedName>
    <definedName name="CR4_P6_R9b_Cf" localSheetId="13">'CR4'!$I$55</definedName>
    <definedName name="CR4_P6_R9c_Ca" localSheetId="13">'CR4'!$D$57</definedName>
    <definedName name="CR4_P6_R9c_Cb" localSheetId="13">'CR4'!$E$57</definedName>
    <definedName name="CR4_P6_R9c_Cc" localSheetId="13">'CR4'!$F$57</definedName>
    <definedName name="CR4_P6_R9c_Cd" localSheetId="13">'CR4'!$G$57</definedName>
    <definedName name="CR4_P6_R9c_Ce" localSheetId="13">'CR4'!$H$57</definedName>
    <definedName name="CR4_P6_R9c_Cf" localSheetId="13">'CR4'!$I$57</definedName>
    <definedName name="CR4_P6_R9d_Ca" localSheetId="13">'CR4'!$D$58</definedName>
    <definedName name="CR4_P6_R9d_Cb" localSheetId="13">'CR4'!$E$58</definedName>
    <definedName name="CR4_P6_R9d_Cc" localSheetId="13">'CR4'!$F$58</definedName>
    <definedName name="CR4_P6_R9d_Cd" localSheetId="13">'CR4'!$G$58</definedName>
    <definedName name="CR4_P6_R9d_Ce" localSheetId="13">'CR4'!$H$58</definedName>
    <definedName name="CR4_P6_R9d_Cf" localSheetId="13">'CR4'!$I$58</definedName>
    <definedName name="CR4_P6_R9e_Ca" localSheetId="13">'CR4'!$D$59</definedName>
    <definedName name="CR4_P6_R9e_Cb" localSheetId="13">'CR4'!$E$59</definedName>
    <definedName name="CR4_P6_R9e_Cc" localSheetId="13">'CR4'!$F$59</definedName>
    <definedName name="CR4_P6_R9e_Cd" localSheetId="13">'CR4'!$G$59</definedName>
    <definedName name="CR4_P6_R9e_Ce" localSheetId="13">'CR4'!$H$59</definedName>
    <definedName name="CR4_P6_R9e_Cf" localSheetId="13">'CR4'!$I$59</definedName>
    <definedName name="CR4_P6_R9f_Ca" localSheetId="13">'CR4'!$D$56</definedName>
    <definedName name="CR4_P6_R9f_Cb" localSheetId="13">'CR4'!$E$56</definedName>
    <definedName name="CR4_P6_R9f_Cc" localSheetId="13">'CR4'!$F$56</definedName>
    <definedName name="CR4_P6_R9f_Cd" localSheetId="13">'CR4'!$G$56</definedName>
    <definedName name="CR4_P6_R9f_Ce" localSheetId="13">'CR4'!$H$56</definedName>
    <definedName name="CR4_P6_R9f_Cf" localSheetId="13">'CR4'!$I$56</definedName>
    <definedName name="CR4_R1_Ca" localSheetId="13">'CR4'!$D$10</definedName>
    <definedName name="CR4_R1_Cb" localSheetId="13">'CR4'!$E$10</definedName>
    <definedName name="CR4_R1_Cc" localSheetId="13">'CR4'!$F$10</definedName>
    <definedName name="CR4_R1_Cd" localSheetId="13">'CR4'!$G$10</definedName>
    <definedName name="CR4_R1_Ce" localSheetId="13">'CR4'!$H$10</definedName>
    <definedName name="CR4_R1_Cf" localSheetId="13">'CR4'!$I$10</definedName>
    <definedName name="CR4_R10_Ca" localSheetId="13">'CR4'!$D$29</definedName>
    <definedName name="CR4_R10_Cb" localSheetId="13">'CR4'!$E$29</definedName>
    <definedName name="CR4_R10_Cc" localSheetId="13">'CR4'!$F$29</definedName>
    <definedName name="CR4_R10_Cd" localSheetId="13">'CR4'!$G$29</definedName>
    <definedName name="CR4_R10_Ce" localSheetId="13">'CR4'!$H$29</definedName>
    <definedName name="CR4_R10_Cf" localSheetId="13">'CR4'!$I$29</definedName>
    <definedName name="CR4_R11_Ca" localSheetId="13">'CR4'!$D$30</definedName>
    <definedName name="CR4_R11_Cb" localSheetId="13">'CR4'!$E$30</definedName>
    <definedName name="CR4_R11_Cc" localSheetId="13">'CR4'!$F$30</definedName>
    <definedName name="CR4_R11_Cd" localSheetId="13">'CR4'!$G$30</definedName>
    <definedName name="CR4_R11_Ce" localSheetId="13">'CR4'!$H$30</definedName>
    <definedName name="CR4_R11_Cf" localSheetId="13">'CR4'!$I$30</definedName>
    <definedName name="CR4_R12_Ca" localSheetId="13">'CR4'!$D$31</definedName>
    <definedName name="CR4_R12_Cb" localSheetId="13">'CR4'!$E$31</definedName>
    <definedName name="CR4_R12_Cc" localSheetId="13">'CR4'!$F$31</definedName>
    <definedName name="CR4_R12_Cd" localSheetId="13">'CR4'!$G$31</definedName>
    <definedName name="CR4_R12_Ce" localSheetId="13">'CR4'!$H$31</definedName>
    <definedName name="CR4_R12_Cf" localSheetId="13">'CR4'!$I$31</definedName>
    <definedName name="CR4_R2_Ca" localSheetId="13">'CR4'!$D$11</definedName>
    <definedName name="CR4_R2_Cb" localSheetId="13">'CR4'!$E$11</definedName>
    <definedName name="CR4_R2_Cc" localSheetId="13">'CR4'!$F$11</definedName>
    <definedName name="CR4_R2_Cd" localSheetId="13">'CR4'!$G$11</definedName>
    <definedName name="CR4_R2_Ce" localSheetId="13">'CR4'!$H$11</definedName>
    <definedName name="CR4_R2_Cf" localSheetId="13">'CR4'!$I$11</definedName>
    <definedName name="CR4_R3_Ca" localSheetId="13">'CR4'!$D$12</definedName>
    <definedName name="CR4_R3_Cb" localSheetId="13">'CR4'!$E$12</definedName>
    <definedName name="CR4_R3_Cc" localSheetId="13">'CR4'!$F$12</definedName>
    <definedName name="CR4_R3_Cd" localSheetId="13">'CR4'!$G$12</definedName>
    <definedName name="CR4_R3_Ce" localSheetId="13">'CR4'!$H$12</definedName>
    <definedName name="CR4_R3_Cf" localSheetId="13">'CR4'!$I$12</definedName>
    <definedName name="CR4_R4_Ca" localSheetId="13">'CR4'!$D$13</definedName>
    <definedName name="CR4_R4_Cb" localSheetId="13">'CR4'!$E$13</definedName>
    <definedName name="CR4_R4_Cc" localSheetId="13">'CR4'!$F$13</definedName>
    <definedName name="CR4_R4_Cd" localSheetId="13">'CR4'!$G$13</definedName>
    <definedName name="CR4_R4_Ce" localSheetId="13">'CR4'!$H$13</definedName>
    <definedName name="CR4_R4_Cf" localSheetId="13">'CR4'!$I$13</definedName>
    <definedName name="CR4_R4a_Ca" localSheetId="13">'CR4'!$D$14</definedName>
    <definedName name="CR4_R4a_Cb" localSheetId="13">'CR4'!$E$14</definedName>
    <definedName name="CR4_R4a_Cc" localSheetId="13">'CR4'!$F$14</definedName>
    <definedName name="CR4_R4a_Cd" localSheetId="13">'CR4'!$G$14</definedName>
    <definedName name="CR4_R4a_Ce" localSheetId="13">'CR4'!$H$14</definedName>
    <definedName name="CR4_R4a_Cf" localSheetId="13">'CR4'!$I$14</definedName>
    <definedName name="CR4_R5_Ca" localSheetId="13">'CR4'!$D$15</definedName>
    <definedName name="CR4_R5_Cb" localSheetId="13">'CR4'!$E$15</definedName>
    <definedName name="CR4_R5_Cc" localSheetId="13">'CR4'!$F$15</definedName>
    <definedName name="CR4_R5_Cd" localSheetId="13">'CR4'!$G$15</definedName>
    <definedName name="CR4_R5_Ce" localSheetId="13">'CR4'!$H$15</definedName>
    <definedName name="CR4_R5_Cf" localSheetId="13">'CR4'!$I$15</definedName>
    <definedName name="CR4_R6_Ca" localSheetId="13">'CR4'!$D$16</definedName>
    <definedName name="CR4_R6_Cb" localSheetId="13">'CR4'!$E$16</definedName>
    <definedName name="CR4_R6_Cc" localSheetId="13">'CR4'!$F$16</definedName>
    <definedName name="CR4_R6_Cd" localSheetId="13">'CR4'!$G$16</definedName>
    <definedName name="CR4_R6_Ce" localSheetId="13">'CR4'!$H$16</definedName>
    <definedName name="CR4_R6_Cf" localSheetId="13">'CR4'!$I$16</definedName>
    <definedName name="CR4_R6a_Ca" localSheetId="13">'CR4'!$D$17</definedName>
    <definedName name="CR4_R6a_Cb" localSheetId="13">'CR4'!$E$17</definedName>
    <definedName name="CR4_R6a_Cc" localSheetId="13">'CR4'!$F$17</definedName>
    <definedName name="CR4_R6a_Cd" localSheetId="13">'CR4'!$G$17</definedName>
    <definedName name="CR4_R6a_Ce" localSheetId="13">'CR4'!$H$17</definedName>
    <definedName name="CR4_R6a_Cf" localSheetId="13">'CR4'!$I$17</definedName>
    <definedName name="CR4_R6b_Ca" localSheetId="13">'CR4'!$D$18</definedName>
    <definedName name="CR4_R6b_Cb" localSheetId="13">'CR4'!$E$18</definedName>
    <definedName name="CR4_R6b_Cc" localSheetId="13">'CR4'!$F$18</definedName>
    <definedName name="CR4_R6b_Cd" localSheetId="13">'CR4'!$G$18</definedName>
    <definedName name="CR4_R6b_Ce" localSheetId="13">'CR4'!$H$18</definedName>
    <definedName name="CR4_R6b_Cf" localSheetId="13">'CR4'!$I$18</definedName>
    <definedName name="CR4_R7_Ca" localSheetId="13">'CR4'!$D$19</definedName>
    <definedName name="CR4_R7_Cb" localSheetId="13">'CR4'!$E$19</definedName>
    <definedName name="CR4_R7_Cc" localSheetId="13">'CR4'!$F$19</definedName>
    <definedName name="CR4_R7_Cd" localSheetId="13">'CR4'!$G$19</definedName>
    <definedName name="CR4_R7_Ce" localSheetId="13">'CR4'!$H$19</definedName>
    <definedName name="CR4_R7_Cf" localSheetId="13">'CR4'!$I$19</definedName>
    <definedName name="CR4_R8_Ca" localSheetId="13">'CR4'!$D$20</definedName>
    <definedName name="CR4_R8_Cb" localSheetId="13">'CR4'!$E$20</definedName>
    <definedName name="CR4_R8_Cc" localSheetId="13">'CR4'!$F$20</definedName>
    <definedName name="CR4_R8_Cd" localSheetId="13">'CR4'!$G$20</definedName>
    <definedName name="CR4_R8_Ce" localSheetId="13">'CR4'!$H$20</definedName>
    <definedName name="CR4_R8_Cf" localSheetId="13">'CR4'!$I$20</definedName>
    <definedName name="CR4_R8a_Ca" localSheetId="13">'CR4'!$D$21</definedName>
    <definedName name="CR4_R8a_Cb" localSheetId="13">'CR4'!$E$21</definedName>
    <definedName name="CR4_R8a_Cc" localSheetId="13">'CR4'!$F$21</definedName>
    <definedName name="CR4_R8a_Cd" localSheetId="13">'CR4'!$G$21</definedName>
    <definedName name="CR4_R8a_Ce" localSheetId="13">'CR4'!$H$21</definedName>
    <definedName name="CR4_R8a_Cf" localSheetId="13">'CR4'!$I$21</definedName>
    <definedName name="CR4_R9_Ca" localSheetId="13">'CR4'!$D$22</definedName>
    <definedName name="CR4_R9_Cb" localSheetId="13">'CR4'!$E$22</definedName>
    <definedName name="CR4_R9_Cc" localSheetId="13">'CR4'!$F$22</definedName>
    <definedName name="CR4_R9_Cd" localSheetId="13">'CR4'!$G$22</definedName>
    <definedName name="CR4_R9_Ce" localSheetId="13">'CR4'!$H$22</definedName>
    <definedName name="CR4_R9_Cf" localSheetId="13">'CR4'!$I$22</definedName>
    <definedName name="CR4_R9a_Ca" localSheetId="13">'CR4'!$D$23</definedName>
    <definedName name="CR4_R9a_Cb" localSheetId="13">'CR4'!$E$23</definedName>
    <definedName name="CR4_R9a_Cc" localSheetId="13">'CR4'!$F$23</definedName>
    <definedName name="CR4_R9a_Cd" localSheetId="13">'CR4'!$G$23</definedName>
    <definedName name="CR4_R9a_Ce" localSheetId="13">'CR4'!$H$23</definedName>
    <definedName name="CR4_R9a_Cf" localSheetId="13">'CR4'!$I$23</definedName>
    <definedName name="CR4_R9b_Ca" localSheetId="13">'CR4'!$D$24</definedName>
    <definedName name="CR4_R9b_Cb" localSheetId="13">'CR4'!$E$24</definedName>
    <definedName name="CR4_R9b_Cc" localSheetId="13">'CR4'!$F$24</definedName>
    <definedName name="CR4_R9b_Cd" localSheetId="13">'CR4'!$G$24</definedName>
    <definedName name="CR4_R9b_Ce" localSheetId="13">'CR4'!$H$24</definedName>
    <definedName name="CR4_R9b_Cf" localSheetId="13">'CR4'!$I$24</definedName>
    <definedName name="CR4_R9c_Ca" localSheetId="13">'CR4'!$D$26</definedName>
    <definedName name="CR4_R9c_Cb" localSheetId="13">'CR4'!$E$26</definedName>
    <definedName name="CR4_R9c_Cc" localSheetId="13">'CR4'!$F$26</definedName>
    <definedName name="CR4_R9c_Cd" localSheetId="13">'CR4'!$G$26</definedName>
    <definedName name="CR4_R9c_Ce" localSheetId="13">'CR4'!$H$26</definedName>
    <definedName name="CR4_R9c_Cf" localSheetId="13">'CR4'!$I$26</definedName>
    <definedName name="CR4_R9d_Ca" localSheetId="13">'CR4'!$D$27</definedName>
    <definedName name="CR4_R9d_Cb" localSheetId="13">'CR4'!$E$27</definedName>
    <definedName name="CR4_R9d_Cc" localSheetId="13">'CR4'!$F$27</definedName>
    <definedName name="CR4_R9d_Cd" localSheetId="13">'CR4'!$G$27</definedName>
    <definedName name="CR4_R9d_Ce" localSheetId="13">'CR4'!$H$27</definedName>
    <definedName name="CR4_R9d_Cf" localSheetId="13">'CR4'!$I$27</definedName>
    <definedName name="CR4_R9e_Ca" localSheetId="13">'CR4'!$D$28</definedName>
    <definedName name="CR4_R9e_Cb" localSheetId="13">'CR4'!$E$28</definedName>
    <definedName name="CR4_R9e_Cc" localSheetId="13">'CR4'!$F$28</definedName>
    <definedName name="CR4_R9e_Cd" localSheetId="13">'CR4'!$G$28</definedName>
    <definedName name="CR4_R9e_Ce" localSheetId="13">'CR4'!$H$28</definedName>
    <definedName name="CR4_R9e_Cf" localSheetId="13">'CR4'!$I$28</definedName>
    <definedName name="CR4_R9f_Ca" localSheetId="13">'CR4'!$D$25</definedName>
    <definedName name="CR4_R9f_Cb" localSheetId="13">'CR4'!$E$25</definedName>
    <definedName name="CR4_R9f_Cc" localSheetId="13">'CR4'!$F$25</definedName>
    <definedName name="CR4_R9f_Cd" localSheetId="13">'CR4'!$G$25</definedName>
    <definedName name="CR4_R9f_Ce" localSheetId="13">'CR4'!$H$25</definedName>
    <definedName name="CR4_R9f_Cf" localSheetId="13">'CR4'!$I$25</definedName>
    <definedName name="CR5_P6_T1Footnote" localSheetId="14">CR5_1!$B$71</definedName>
    <definedName name="CR5_P6_T1R1_Ca" localSheetId="14">CR5_1!$D$43</definedName>
    <definedName name="CR5_P6_T1R1_Caa" localSheetId="14">CR5_1!$AD$43</definedName>
    <definedName name="CR5_P6_T1R1_Cab" localSheetId="14">CR5_1!$AE$43</definedName>
    <definedName name="CR5_P6_T1R1_Cac" localSheetId="14">CR5_1!$AF$43</definedName>
    <definedName name="CR5_P6_T1R1_Cad" localSheetId="14">CR5_1!$AG$43</definedName>
    <definedName name="CR5_P6_T1R1_Cb" localSheetId="14">CR5_1!$E$43</definedName>
    <definedName name="CR5_P6_T1R1_Cc" localSheetId="14">CR5_1!$F$43</definedName>
    <definedName name="CR5_P6_T1R1_Cd" localSheetId="14">CR5_1!$G$43</definedName>
    <definedName name="CR5_P6_T1R1_Ce" localSheetId="14">CR5_1!$H$43</definedName>
    <definedName name="CR5_P6_T1R1_Cf" localSheetId="14">CR5_1!$I$43</definedName>
    <definedName name="CR5_P6_T1R1_Cg" localSheetId="14">CR5_1!$J$43</definedName>
    <definedName name="CR5_P6_T1R1_Ch" localSheetId="14">CR5_1!$K$43</definedName>
    <definedName name="CR5_P6_T1R1_Ci" localSheetId="14">CR5_1!$L$43</definedName>
    <definedName name="CR5_P6_T1R1_Cj" localSheetId="14">CR5_1!$M$43</definedName>
    <definedName name="CR5_P6_T1R1_Ck" localSheetId="14">CR5_1!$N$43</definedName>
    <definedName name="CR5_P6_T1R1_Cl" localSheetId="14">CR5_1!$O$43</definedName>
    <definedName name="CR5_P6_T1R1_Cm" localSheetId="14">CR5_1!$P$43</definedName>
    <definedName name="CR5_P6_T1R1_Cn" localSheetId="14">CR5_1!$Q$43</definedName>
    <definedName name="CR5_P6_T1R1_Co" localSheetId="14">CR5_1!$R$43</definedName>
    <definedName name="CR5_P6_T1R1_Cp" localSheetId="14">CR5_1!$S$43</definedName>
    <definedName name="CR5_P6_T1R1_Cq" localSheetId="14">CR5_1!$T$43</definedName>
    <definedName name="CR5_P6_T1R1_Cr" localSheetId="14">CR5_1!$U$43</definedName>
    <definedName name="CR5_P6_T1R1_Cs" localSheetId="14">CR5_1!$V$43</definedName>
    <definedName name="CR5_P6_T1R1_Ct" localSheetId="14">CR5_1!$W$43</definedName>
    <definedName name="CR5_P6_T1R1_Cu" localSheetId="14">CR5_1!$X$43</definedName>
    <definedName name="CR5_P6_T1R1_Cv" localSheetId="14">CR5_1!$Y$43</definedName>
    <definedName name="CR5_P6_T1R1_Cw" localSheetId="14">CR5_1!$Z$43</definedName>
    <definedName name="CR5_P6_T1R1_Cx" localSheetId="14">CR5_1!$AA$43</definedName>
    <definedName name="CR5_P6_T1R1_Cy" localSheetId="14">CR5_1!$AB$43</definedName>
    <definedName name="CR5_P6_T1R1_Cz" localSheetId="14">CR5_1!$AC$43</definedName>
    <definedName name="CR5_P6_T1R10_Ca" localSheetId="14">CR5_1!$D$68</definedName>
    <definedName name="CR5_P6_T1R10_Caa" localSheetId="14">CR5_1!$AD$68</definedName>
    <definedName name="CR5_P6_T1R10_Cab" localSheetId="14">CR5_1!$AE$68</definedName>
    <definedName name="CR5_P6_T1R10_Cac" localSheetId="14">CR5_1!$AF$68</definedName>
    <definedName name="CR5_P6_T1R10_Cad" localSheetId="14">CR5_1!$AG$68</definedName>
    <definedName name="CR5_P6_T1R10_Cb" localSheetId="14">CR5_1!$E$68</definedName>
    <definedName name="CR5_P6_T1R10_Cc" localSheetId="14">CR5_1!$F$68</definedName>
    <definedName name="CR5_P6_T1R10_Cd" localSheetId="14">CR5_1!$G$68</definedName>
    <definedName name="CR5_P6_T1R10_Ce" localSheetId="14">CR5_1!$H$68</definedName>
    <definedName name="CR5_P6_T1R10_Cf" localSheetId="14">CR5_1!$I$68</definedName>
    <definedName name="CR5_P6_T1R10_Cg" localSheetId="14">CR5_1!$J$68</definedName>
    <definedName name="CR5_P6_T1R10_Ch" localSheetId="14">CR5_1!$K$68</definedName>
    <definedName name="CR5_P6_T1R10_Ci" localSheetId="14">CR5_1!$L$68</definedName>
    <definedName name="CR5_P6_T1R10_Cj" localSheetId="14">CR5_1!$M$68</definedName>
    <definedName name="CR5_P6_T1R10_Ck" localSheetId="14">CR5_1!$N$68</definedName>
    <definedName name="CR5_P6_T1R10_Cl" localSheetId="14">CR5_1!$O$68</definedName>
    <definedName name="CR5_P6_T1R10_Cm" localSheetId="14">CR5_1!$P$68</definedName>
    <definedName name="CR5_P6_T1R10_Cn" localSheetId="14">CR5_1!$Q$68</definedName>
    <definedName name="CR5_P6_T1R10_Co" localSheetId="14">CR5_1!$R$68</definedName>
    <definedName name="CR5_P6_T1R10_Cp" localSheetId="14">CR5_1!$S$68</definedName>
    <definedName name="CR5_P6_T1R10_Cq" localSheetId="14">CR5_1!$T$68</definedName>
    <definedName name="CR5_P6_T1R10_Cr" localSheetId="14">CR5_1!$U$68</definedName>
    <definedName name="CR5_P6_T1R10_Cs" localSheetId="14">CR5_1!$V$68</definedName>
    <definedName name="CR5_P6_T1R10_Ct" localSheetId="14">CR5_1!$W$68</definedName>
    <definedName name="CR5_P6_T1R10_Cu" localSheetId="14">CR5_1!$X$68</definedName>
    <definedName name="CR5_P6_T1R10_Cv" localSheetId="14">CR5_1!$Y$68</definedName>
    <definedName name="CR5_P6_T1R10_Cw" localSheetId="14">CR5_1!$Z$68</definedName>
    <definedName name="CR5_P6_T1R10_Cx" localSheetId="14">CR5_1!$AA$68</definedName>
    <definedName name="CR5_P6_T1R10_Cy" localSheetId="14">CR5_1!$AB$68</definedName>
    <definedName name="CR5_P6_T1R10_Cz" localSheetId="14">CR5_1!$AC$68</definedName>
    <definedName name="CR5_P6_T1R11_Ca" localSheetId="14">CR5_1!$D$69</definedName>
    <definedName name="CR5_P6_T1R11_Caa" localSheetId="14">CR5_1!$AD$69</definedName>
    <definedName name="CR5_P6_T1R11_Cab" localSheetId="14">CR5_1!$AE$69</definedName>
    <definedName name="CR5_P6_T1R11_Cac" localSheetId="14">CR5_1!$AF$69</definedName>
    <definedName name="CR5_P6_T1R11_Cad" localSheetId="14">CR5_1!$AG$69</definedName>
    <definedName name="CR5_P6_T1R11_Cb" localSheetId="14">CR5_1!$E$69</definedName>
    <definedName name="CR5_P6_T1R11_Cc" localSheetId="14">CR5_1!$F$69</definedName>
    <definedName name="CR5_P6_T1R11_Cd" localSheetId="14">CR5_1!$G$69</definedName>
    <definedName name="CR5_P6_T1R11_Ce" localSheetId="14">CR5_1!$H$69</definedName>
    <definedName name="CR5_P6_T1R11_Cf" localSheetId="14">CR5_1!$I$69</definedName>
    <definedName name="CR5_P6_T1R11_Cg" localSheetId="14">CR5_1!$J$69</definedName>
    <definedName name="CR5_P6_T1R11_Ch" localSheetId="14">CR5_1!$K$69</definedName>
    <definedName name="CR5_P6_T1R11_Ci" localSheetId="14">CR5_1!$L$69</definedName>
    <definedName name="CR5_P6_T1R11_Cj" localSheetId="14">CR5_1!$M$69</definedName>
    <definedName name="CR5_P6_T1R11_Ck" localSheetId="14">CR5_1!$N$69</definedName>
    <definedName name="CR5_P6_T1R11_Cl" localSheetId="14">CR5_1!$O$69</definedName>
    <definedName name="CR5_P6_T1R11_Cm" localSheetId="14">CR5_1!$P$69</definedName>
    <definedName name="CR5_P6_T1R11_Cn" localSheetId="14">CR5_1!$Q$69</definedName>
    <definedName name="CR5_P6_T1R11_Co" localSheetId="14">CR5_1!$R$69</definedName>
    <definedName name="CR5_P6_T1R11_Cp" localSheetId="14">CR5_1!$S$69</definedName>
    <definedName name="CR5_P6_T1R11_Cq" localSheetId="14">CR5_1!$T$69</definedName>
    <definedName name="CR5_P6_T1R11_Cr" localSheetId="14">CR5_1!$U$69</definedName>
    <definedName name="CR5_P6_T1R11_Cs" localSheetId="14">CR5_1!$V$69</definedName>
    <definedName name="CR5_P6_T1R11_Ct" localSheetId="14">CR5_1!$W$69</definedName>
    <definedName name="CR5_P6_T1R11_Cu" localSheetId="14">CR5_1!$X$69</definedName>
    <definedName name="CR5_P6_T1R11_Cv" localSheetId="14">CR5_1!$Y$69</definedName>
    <definedName name="CR5_P6_T1R11_Cw" localSheetId="14">CR5_1!$Z$69</definedName>
    <definedName name="CR5_P6_T1R11_Cx" localSheetId="14">CR5_1!$AA$69</definedName>
    <definedName name="CR5_P6_T1R11_Cy" localSheetId="14">CR5_1!$AB$69</definedName>
    <definedName name="CR5_P6_T1R11_Cz" localSheetId="14">CR5_1!$AC$69</definedName>
    <definedName name="CR5_P6_T1R2_Ca" localSheetId="14">CR5_1!$D$44</definedName>
    <definedName name="CR5_P6_T1R2_Caa" localSheetId="14">CR5_1!$AD$44</definedName>
    <definedName name="CR5_P6_T1R2_Cab" localSheetId="14">CR5_1!$AE$44</definedName>
    <definedName name="CR5_P6_T1R2_Cac" localSheetId="14">CR5_1!$AF$44</definedName>
    <definedName name="CR5_P6_T1R2_Cad" localSheetId="14">CR5_1!$AG$44</definedName>
    <definedName name="CR5_P6_T1R2_Cb" localSheetId="14">CR5_1!$E$44</definedName>
    <definedName name="CR5_P6_T1R2_Cc" localSheetId="14">CR5_1!$F$44</definedName>
    <definedName name="CR5_P6_T1R2_Cd" localSheetId="14">CR5_1!$G$44</definedName>
    <definedName name="CR5_P6_T1R2_Ce" localSheetId="14">CR5_1!$H$44</definedName>
    <definedName name="CR5_P6_T1R2_Cf" localSheetId="14">CR5_1!$I$44</definedName>
    <definedName name="CR5_P6_T1R2_Cg" localSheetId="14">CR5_1!$J$44</definedName>
    <definedName name="CR5_P6_T1R2_Ch" localSheetId="14">CR5_1!$K$44</definedName>
    <definedName name="CR5_P6_T1R2_Ci" localSheetId="14">CR5_1!$L$44</definedName>
    <definedName name="CR5_P6_T1R2_Cj" localSheetId="14">CR5_1!$M$44</definedName>
    <definedName name="CR5_P6_T1R2_Ck" localSheetId="14">CR5_1!$N$44</definedName>
    <definedName name="CR5_P6_T1R2_Cl" localSheetId="14">CR5_1!$O$44</definedName>
    <definedName name="CR5_P6_T1R2_Cm" localSheetId="14">CR5_1!$P$44</definedName>
    <definedName name="CR5_P6_T1R2_Cn" localSheetId="14">CR5_1!$Q$44</definedName>
    <definedName name="CR5_P6_T1R2_Co" localSheetId="14">CR5_1!$R$44</definedName>
    <definedName name="CR5_P6_T1R2_Cp" localSheetId="14">CR5_1!$S$44</definedName>
    <definedName name="CR5_P6_T1R2_Cq" localSheetId="14">CR5_1!$T$44</definedName>
    <definedName name="CR5_P6_T1R2_Cr" localSheetId="14">CR5_1!$U$44</definedName>
    <definedName name="CR5_P6_T1R2_Cs" localSheetId="14">CR5_1!$V$44</definedName>
    <definedName name="CR5_P6_T1R2_Ct" localSheetId="14">CR5_1!$W$44</definedName>
    <definedName name="CR5_P6_T1R2_Cu" localSheetId="14">CR5_1!$X$44</definedName>
    <definedName name="CR5_P6_T1R2_Cv" localSheetId="14">CR5_1!$Y$44</definedName>
    <definedName name="CR5_P6_T1R2_Cw" localSheetId="14">CR5_1!$Z$44</definedName>
    <definedName name="CR5_P6_T1R2_Cx" localSheetId="14">CR5_1!$AA$44</definedName>
    <definedName name="CR5_P6_T1R2_Cy" localSheetId="14">CR5_1!$AB$44</definedName>
    <definedName name="CR5_P6_T1R2_Cz" localSheetId="14">CR5_1!$AC$44</definedName>
    <definedName name="CR5_P6_T1R3_Ca" localSheetId="14">CR5_1!$D$45</definedName>
    <definedName name="CR5_P6_T1R3_Caa" localSheetId="14">CR5_1!$AD$45</definedName>
    <definedName name="CR5_P6_T1R3_Cab" localSheetId="14">CR5_1!$AE$45</definedName>
    <definedName name="CR5_P6_T1R3_Cac" localSheetId="14">CR5_1!$AF$45</definedName>
    <definedName name="CR5_P6_T1R3_Cad" localSheetId="14">CR5_1!$AG$45</definedName>
    <definedName name="CR5_P6_T1R3_Cb" localSheetId="14">CR5_1!$E$45</definedName>
    <definedName name="CR5_P6_T1R3_Cc" localSheetId="14">CR5_1!$F$45</definedName>
    <definedName name="CR5_P6_T1R3_Cd" localSheetId="14">CR5_1!$G$45</definedName>
    <definedName name="CR5_P6_T1R3_Ce" localSheetId="14">CR5_1!$H$45</definedName>
    <definedName name="CR5_P6_T1R3_Cf" localSheetId="14">CR5_1!$I$45</definedName>
    <definedName name="CR5_P6_T1R3_Cg" localSheetId="14">CR5_1!$J$45</definedName>
    <definedName name="CR5_P6_T1R3_Ch" localSheetId="14">CR5_1!$K$45</definedName>
    <definedName name="CR5_P6_T1R3_Ci" localSheetId="14">CR5_1!$L$45</definedName>
    <definedName name="CR5_P6_T1R3_Cj" localSheetId="14">CR5_1!$M$45</definedName>
    <definedName name="CR5_P6_T1R3_Ck" localSheetId="14">CR5_1!$N$45</definedName>
    <definedName name="CR5_P6_T1R3_Cl" localSheetId="14">CR5_1!$O$45</definedName>
    <definedName name="CR5_P6_T1R3_Cm" localSheetId="14">CR5_1!$P$45</definedName>
    <definedName name="CR5_P6_T1R3_Cn" localSheetId="14">CR5_1!$Q$45</definedName>
    <definedName name="CR5_P6_T1R3_Co" localSheetId="14">CR5_1!$R$45</definedName>
    <definedName name="CR5_P6_T1R3_Cp" localSheetId="14">CR5_1!$S$45</definedName>
    <definedName name="CR5_P6_T1R3_Cq" localSheetId="14">CR5_1!$T$45</definedName>
    <definedName name="CR5_P6_T1R3_Cr" localSheetId="14">CR5_1!$U$45</definedName>
    <definedName name="CR5_P6_T1R3_Cs" localSheetId="14">CR5_1!$V$45</definedName>
    <definedName name="CR5_P6_T1R3_Ct" localSheetId="14">CR5_1!$W$45</definedName>
    <definedName name="CR5_P6_T1R3_Cu" localSheetId="14">CR5_1!$X$45</definedName>
    <definedName name="CR5_P6_T1R3_Cv" localSheetId="14">CR5_1!$Y$45</definedName>
    <definedName name="CR5_P6_T1R3_Cw" localSheetId="14">CR5_1!$Z$45</definedName>
    <definedName name="CR5_P6_T1R3_Cx" localSheetId="14">CR5_1!$AA$45</definedName>
    <definedName name="CR5_P6_T1R3_Cy" localSheetId="14">CR5_1!$AB$45</definedName>
    <definedName name="CR5_P6_T1R3_Cz" localSheetId="14">CR5_1!$AC$45</definedName>
    <definedName name="CR5_P6_T1R4_Ca" localSheetId="14">CR5_1!$D$46</definedName>
    <definedName name="CR5_P6_T1R4_Caa" localSheetId="14">CR5_1!$AD$46</definedName>
    <definedName name="CR5_P6_T1R4_Cab" localSheetId="14">CR5_1!$AE$46</definedName>
    <definedName name="CR5_P6_T1R4_Cac" localSheetId="14">CR5_1!$AF$46</definedName>
    <definedName name="CR5_P6_T1R4_Cad" localSheetId="14">CR5_1!$AG$46</definedName>
    <definedName name="CR5_P6_T1R4_Cb" localSheetId="14">CR5_1!$E$46</definedName>
    <definedName name="CR5_P6_T1R4_Cc" localSheetId="14">CR5_1!$F$46</definedName>
    <definedName name="CR5_P6_T1R4_Cd" localSheetId="14">CR5_1!$G$46</definedName>
    <definedName name="CR5_P6_T1R4_Ce" localSheetId="14">CR5_1!$H$46</definedName>
    <definedName name="CR5_P6_T1R4_Cf" localSheetId="14">CR5_1!$I$46</definedName>
    <definedName name="CR5_P6_T1R4_Cg" localSheetId="14">CR5_1!$J$46</definedName>
    <definedName name="CR5_P6_T1R4_Ch" localSheetId="14">CR5_1!$K$46</definedName>
    <definedName name="CR5_P6_T1R4_Ci" localSheetId="14">CR5_1!$L$46</definedName>
    <definedName name="CR5_P6_T1R4_Cj" localSheetId="14">CR5_1!$M$46</definedName>
    <definedName name="CR5_P6_T1R4_Ck" localSheetId="14">CR5_1!$N$46</definedName>
    <definedName name="CR5_P6_T1R4_Cl" localSheetId="14">CR5_1!$O$46</definedName>
    <definedName name="CR5_P6_T1R4_Cm" localSheetId="14">CR5_1!$P$46</definedName>
    <definedName name="CR5_P6_T1R4_Cn" localSheetId="14">CR5_1!$Q$46</definedName>
    <definedName name="CR5_P6_T1R4_Co" localSheetId="14">CR5_1!$R$46</definedName>
    <definedName name="CR5_P6_T1R4_Cp" localSheetId="14">CR5_1!$S$46</definedName>
    <definedName name="CR5_P6_T1R4_Cq" localSheetId="14">CR5_1!$T$46</definedName>
    <definedName name="CR5_P6_T1R4_Cr" localSheetId="14">CR5_1!$U$46</definedName>
    <definedName name="CR5_P6_T1R4_Cs" localSheetId="14">CR5_1!$V$46</definedName>
    <definedName name="CR5_P6_T1R4_Ct" localSheetId="14">CR5_1!$W$46</definedName>
    <definedName name="CR5_P6_T1R4_Cu" localSheetId="14">CR5_1!$X$46</definedName>
    <definedName name="CR5_P6_T1R4_Cv" localSheetId="14">CR5_1!$Y$46</definedName>
    <definedName name="CR5_P6_T1R4_Cw" localSheetId="14">CR5_1!$Z$46</definedName>
    <definedName name="CR5_P6_T1R4_Cx" localSheetId="14">CR5_1!$AA$46</definedName>
    <definedName name="CR5_P6_T1R4_Cy" localSheetId="14">CR5_1!$AB$46</definedName>
    <definedName name="CR5_P6_T1R4_Cz" localSheetId="14">CR5_1!$AC$46</definedName>
    <definedName name="CR5_P6_T1R4a_Ca" localSheetId="14">CR5_1!$D$47</definedName>
    <definedName name="CR5_P6_T1R4a_Caa" localSheetId="14">CR5_1!$AD$47</definedName>
    <definedName name="CR5_P6_T1R4a_Cab" localSheetId="14">CR5_1!$AE$47</definedName>
    <definedName name="CR5_P6_T1R4a_Cac" localSheetId="14">CR5_1!$AF$47</definedName>
    <definedName name="CR5_P6_T1R4a_Cad" localSheetId="14">CR5_1!$AG$47</definedName>
    <definedName name="CR5_P6_T1R4a_Cb" localSheetId="14">CR5_1!$E$47</definedName>
    <definedName name="CR5_P6_T1R4a_Cc" localSheetId="14">CR5_1!$F$47</definedName>
    <definedName name="CR5_P6_T1R4a_Cd" localSheetId="14">CR5_1!$G$47</definedName>
    <definedName name="CR5_P6_T1R4a_Ce" localSheetId="14">CR5_1!$H$47</definedName>
    <definedName name="CR5_P6_T1R4a_Cf" localSheetId="14">CR5_1!$I$47</definedName>
    <definedName name="CR5_P6_T1R4a_Cg" localSheetId="14">CR5_1!$J$47</definedName>
    <definedName name="CR5_P6_T1R4a_Ch" localSheetId="14">CR5_1!$K$47</definedName>
    <definedName name="CR5_P6_T1R4a_Ci" localSheetId="14">CR5_1!$L$47</definedName>
    <definedName name="CR5_P6_T1R4a_Cj" localSheetId="14">CR5_1!$M$47</definedName>
    <definedName name="CR5_P6_T1R4a_Ck" localSheetId="14">CR5_1!$N$47</definedName>
    <definedName name="CR5_P6_T1R4a_Cl" localSheetId="14">CR5_1!$O$47</definedName>
    <definedName name="CR5_P6_T1R4a_Cm" localSheetId="14">CR5_1!$P$47</definedName>
    <definedName name="CR5_P6_T1R4a_Cn" localSheetId="14">CR5_1!$Q$47</definedName>
    <definedName name="CR5_P6_T1R4a_Co" localSheetId="14">CR5_1!$R$47</definedName>
    <definedName name="CR5_P6_T1R4a_Cp" localSheetId="14">CR5_1!$S$47</definedName>
    <definedName name="CR5_P6_T1R4a_Cq" localSheetId="14">CR5_1!$T$47</definedName>
    <definedName name="CR5_P6_T1R4a_Cr" localSheetId="14">CR5_1!$U$47</definedName>
    <definedName name="CR5_P6_T1R4a_Cs" localSheetId="14">CR5_1!$V$47</definedName>
    <definedName name="CR5_P6_T1R4a_Ct" localSheetId="14">CR5_1!$W$47</definedName>
    <definedName name="CR5_P6_T1R4a_Cu" localSheetId="14">CR5_1!$X$47</definedName>
    <definedName name="CR5_P6_T1R4a_Cv" localSheetId="14">CR5_1!$Y$47</definedName>
    <definedName name="CR5_P6_T1R4a_Cw" localSheetId="14">CR5_1!$Z$47</definedName>
    <definedName name="CR5_P6_T1R4a_Cx" localSheetId="14">CR5_1!$AA$47</definedName>
    <definedName name="CR5_P6_T1R4a_Cy" localSheetId="14">CR5_1!$AB$47</definedName>
    <definedName name="CR5_P6_T1R4a_Cz" localSheetId="14">CR5_1!$AC$47</definedName>
    <definedName name="CR5_P6_T1R5_Ca" localSheetId="14">CR5_1!$D$48</definedName>
    <definedName name="CR5_P6_T1R5_Caa" localSheetId="14">CR5_1!$AD$48</definedName>
    <definedName name="CR5_P6_T1R5_Cab" localSheetId="14">CR5_1!$AE$48</definedName>
    <definedName name="CR5_P6_T1R5_Cac" localSheetId="14">CR5_1!$AF$48</definedName>
    <definedName name="CR5_P6_T1R5_Cad" localSheetId="14">CR5_1!$AG$48</definedName>
    <definedName name="CR5_P6_T1R5_Cb" localSheetId="14">CR5_1!$E$48</definedName>
    <definedName name="CR5_P6_T1R5_Cc" localSheetId="14">CR5_1!$F$48</definedName>
    <definedName name="CR5_P6_T1R5_Cd" localSheetId="14">CR5_1!$G$48</definedName>
    <definedName name="CR5_P6_T1R5_Ce" localSheetId="14">CR5_1!$H$48</definedName>
    <definedName name="CR5_P6_T1R5_Cf" localSheetId="14">CR5_1!$I$48</definedName>
    <definedName name="CR5_P6_T1R5_Cg" localSheetId="14">CR5_1!$J$48</definedName>
    <definedName name="CR5_P6_T1R5_Ch" localSheetId="14">CR5_1!$K$48</definedName>
    <definedName name="CR5_P6_T1R5_Ci" localSheetId="14">CR5_1!$L$48</definedName>
    <definedName name="CR5_P6_T1R5_Cj" localSheetId="14">CR5_1!$M$48</definedName>
    <definedName name="CR5_P6_T1R5_Ck" localSheetId="14">CR5_1!$N$48</definedName>
    <definedName name="CR5_P6_T1R5_Cl" localSheetId="14">CR5_1!$O$48</definedName>
    <definedName name="CR5_P6_T1R5_Cm" localSheetId="14">CR5_1!$P$48</definedName>
    <definedName name="CR5_P6_T1R5_Cn" localSheetId="14">CR5_1!$Q$48</definedName>
    <definedName name="CR5_P6_T1R5_Co" localSheetId="14">CR5_1!$R$48</definedName>
    <definedName name="CR5_P6_T1R5_Cp" localSheetId="14">CR5_1!$S$48</definedName>
    <definedName name="CR5_P6_T1R5_Cq" localSheetId="14">CR5_1!$T$48</definedName>
    <definedName name="CR5_P6_T1R5_Cr" localSheetId="14">CR5_1!$U$48</definedName>
    <definedName name="CR5_P6_T1R5_Cs" localSheetId="14">CR5_1!$V$48</definedName>
    <definedName name="CR5_P6_T1R5_Ct" localSheetId="14">CR5_1!$W$48</definedName>
    <definedName name="CR5_P6_T1R5_Cu" localSheetId="14">CR5_1!$X$48</definedName>
    <definedName name="CR5_P6_T1R5_Cv" localSheetId="14">CR5_1!$Y$48</definedName>
    <definedName name="CR5_P6_T1R5_Cw" localSheetId="14">CR5_1!$Z$48</definedName>
    <definedName name="CR5_P6_T1R5_Cx" localSheetId="14">CR5_1!$AA$48</definedName>
    <definedName name="CR5_P6_T1R5_Cy" localSheetId="14">CR5_1!$AB$48</definedName>
    <definedName name="CR5_P6_T1R5_Cz" localSheetId="14">CR5_1!$AC$48</definedName>
    <definedName name="CR5_P6_T1R6_Ca" localSheetId="14">CR5_1!$D$49</definedName>
    <definedName name="CR5_P6_T1R6_Caa" localSheetId="14">CR5_1!$AD$49</definedName>
    <definedName name="CR5_P6_T1R6_Cab" localSheetId="14">CR5_1!$AE$49</definedName>
    <definedName name="CR5_P6_T1R6_Cac" localSheetId="14">CR5_1!$AF$49</definedName>
    <definedName name="CR5_P6_T1R6_Cad" localSheetId="14">CR5_1!$AG$49</definedName>
    <definedName name="CR5_P6_T1R6_Cb" localSheetId="14">CR5_1!$E$49</definedName>
    <definedName name="CR5_P6_T1R6_Cc" localSheetId="14">CR5_1!$F$49</definedName>
    <definedName name="CR5_P6_T1R6_Cd" localSheetId="14">CR5_1!$G$49</definedName>
    <definedName name="CR5_P6_T1R6_Ce" localSheetId="14">CR5_1!$H$49</definedName>
    <definedName name="CR5_P6_T1R6_Cf" localSheetId="14">CR5_1!$I$49</definedName>
    <definedName name="CR5_P6_T1R6_Cg" localSheetId="14">CR5_1!$J$49</definedName>
    <definedName name="CR5_P6_T1R6_Ch" localSheetId="14">CR5_1!$K$49</definedName>
    <definedName name="CR5_P6_T1R6_Ci" localSheetId="14">CR5_1!$L$49</definedName>
    <definedName name="CR5_P6_T1R6_Cj" localSheetId="14">CR5_1!$M$49</definedName>
    <definedName name="CR5_P6_T1R6_Ck" localSheetId="14">CR5_1!$N$49</definedName>
    <definedName name="CR5_P6_T1R6_Cl" localSheetId="14">CR5_1!$O$49</definedName>
    <definedName name="CR5_P6_T1R6_Cm" localSheetId="14">CR5_1!$P$49</definedName>
    <definedName name="CR5_P6_T1R6_Cn" localSheetId="14">CR5_1!$Q$49</definedName>
    <definedName name="CR5_P6_T1R6_Co" localSheetId="14">CR5_1!$R$49</definedName>
    <definedName name="CR5_P6_T1R6_Cp" localSheetId="14">CR5_1!$S$49</definedName>
    <definedName name="CR5_P6_T1R6_Cq" localSheetId="14">CR5_1!$T$49</definedName>
    <definedName name="CR5_P6_T1R6_Cr" localSheetId="14">CR5_1!$U$49</definedName>
    <definedName name="CR5_P6_T1R6_Cs" localSheetId="14">CR5_1!$V$49</definedName>
    <definedName name="CR5_P6_T1R6_Ct" localSheetId="14">CR5_1!$W$49</definedName>
    <definedName name="CR5_P6_T1R6_Cu" localSheetId="14">CR5_1!$X$49</definedName>
    <definedName name="CR5_P6_T1R6_Cv" localSheetId="14">CR5_1!$Y$49</definedName>
    <definedName name="CR5_P6_T1R6_Cw" localSheetId="14">CR5_1!$Z$49</definedName>
    <definedName name="CR5_P6_T1R6_Cx" localSheetId="14">CR5_1!$AA$49</definedName>
    <definedName name="CR5_P6_T1R6_Cy" localSheetId="14">CR5_1!$AB$49</definedName>
    <definedName name="CR5_P6_T1R6_Cz" localSheetId="14">CR5_1!$AC$49</definedName>
    <definedName name="CR5_P6_T1R6a_Ca" localSheetId="14">CR5_1!$D$50</definedName>
    <definedName name="CR5_P6_T1R6a_Caa" localSheetId="14">CR5_1!$AD$50</definedName>
    <definedName name="CR5_P6_T1R6a_Cab" localSheetId="14">CR5_1!$AE$50</definedName>
    <definedName name="CR5_P6_T1R6a_Cac" localSheetId="14">CR5_1!$AF$50</definedName>
    <definedName name="CR5_P6_T1R6a_Cad" localSheetId="14">CR5_1!$AG$50</definedName>
    <definedName name="CR5_P6_T1R6a_Cb" localSheetId="14">CR5_1!$E$50</definedName>
    <definedName name="CR5_P6_T1R6a_Cc" localSheetId="14">CR5_1!$F$50</definedName>
    <definedName name="CR5_P6_T1R6a_Cd" localSheetId="14">CR5_1!$G$50</definedName>
    <definedName name="CR5_P6_T1R6a_Ce" localSheetId="14">CR5_1!$H$50</definedName>
    <definedName name="CR5_P6_T1R6a_Cf" localSheetId="14">CR5_1!$I$50</definedName>
    <definedName name="CR5_P6_T1R6a_Cg" localSheetId="14">CR5_1!$J$50</definedName>
    <definedName name="CR5_P6_T1R6a_Ch" localSheetId="14">CR5_1!$K$50</definedName>
    <definedName name="CR5_P6_T1R6a_Ci" localSheetId="14">CR5_1!$L$50</definedName>
    <definedName name="CR5_P6_T1R6a_Cj" localSheetId="14">CR5_1!$M$50</definedName>
    <definedName name="CR5_P6_T1R6a_Ck" localSheetId="14">CR5_1!$N$50</definedName>
    <definedName name="CR5_P6_T1R6a_Cl" localSheetId="14">CR5_1!$O$50</definedName>
    <definedName name="CR5_P6_T1R6a_Cm" localSheetId="14">CR5_1!$P$50</definedName>
    <definedName name="CR5_P6_T1R6a_Cn" localSheetId="14">CR5_1!$Q$50</definedName>
    <definedName name="CR5_P6_T1R6a_Co" localSheetId="14">CR5_1!$R$50</definedName>
    <definedName name="CR5_P6_T1R6a_Cp" localSheetId="14">CR5_1!$S$50</definedName>
    <definedName name="CR5_P6_T1R6a_Cq" localSheetId="14">CR5_1!$T$50</definedName>
    <definedName name="CR5_P6_T1R6a_Cr" localSheetId="14">CR5_1!$U$50</definedName>
    <definedName name="CR5_P6_T1R6a_Cs" localSheetId="14">CR5_1!$V$50</definedName>
    <definedName name="CR5_P6_T1R6a_Ct" localSheetId="14">CR5_1!$W$50</definedName>
    <definedName name="CR5_P6_T1R6a_Cu" localSheetId="14">CR5_1!$X$50</definedName>
    <definedName name="CR5_P6_T1R6a_Cv" localSheetId="14">CR5_1!$Y$50</definedName>
    <definedName name="CR5_P6_T1R6a_Cw" localSheetId="14">CR5_1!$Z$50</definedName>
    <definedName name="CR5_P6_T1R6a_Cx" localSheetId="14">CR5_1!$AA$50</definedName>
    <definedName name="CR5_P6_T1R6a_Cy" localSheetId="14">CR5_1!$AB$50</definedName>
    <definedName name="CR5_P6_T1R6a_Cz" localSheetId="14">CR5_1!$AC$50</definedName>
    <definedName name="CR5_P6_T1R6b_Ca" localSheetId="14">CR5_1!$D$51</definedName>
    <definedName name="CR5_P6_T1R6b_Caa" localSheetId="14">CR5_1!$AD$51</definedName>
    <definedName name="CR5_P6_T1R6b_Cab" localSheetId="14">CR5_1!$AE$51</definedName>
    <definedName name="CR5_P6_T1R6b_Cac" localSheetId="14">CR5_1!$AF$51</definedName>
    <definedName name="CR5_P6_T1R6b_Cad" localSheetId="14">CR5_1!$AG$51</definedName>
    <definedName name="CR5_P6_T1R6b_Cb" localSheetId="14">CR5_1!$E$51</definedName>
    <definedName name="CR5_P6_T1R6b_Cc" localSheetId="14">CR5_1!$F$51</definedName>
    <definedName name="CR5_P6_T1R6b_Cd" localSheetId="14">CR5_1!$G$51</definedName>
    <definedName name="CR5_P6_T1R6b_Ce" localSheetId="14">CR5_1!$H$51</definedName>
    <definedName name="CR5_P6_T1R6b_Cf" localSheetId="14">CR5_1!$I$51</definedName>
    <definedName name="CR5_P6_T1R6b_Cg" localSheetId="14">CR5_1!$J$51</definedName>
    <definedName name="CR5_P6_T1R6b_Ch" localSheetId="14">CR5_1!$K$51</definedName>
    <definedName name="CR5_P6_T1R6b_Ci" localSheetId="14">CR5_1!$L$51</definedName>
    <definedName name="CR5_P6_T1R6b_Cj" localSheetId="14">CR5_1!$M$51</definedName>
    <definedName name="CR5_P6_T1R6b_Ck" localSheetId="14">CR5_1!$N$51</definedName>
    <definedName name="CR5_P6_T1R6b_Cl" localSheetId="14">CR5_1!$O$51</definedName>
    <definedName name="CR5_P6_T1R6b_Cm" localSheetId="14">CR5_1!$P$51</definedName>
    <definedName name="CR5_P6_T1R6b_Cn" localSheetId="14">CR5_1!$Q$51</definedName>
    <definedName name="CR5_P6_T1R6b_Co" localSheetId="14">CR5_1!$R$51</definedName>
    <definedName name="CR5_P6_T1R6b_Cp" localSheetId="14">CR5_1!$S$51</definedName>
    <definedName name="CR5_P6_T1R6b_Cq" localSheetId="14">CR5_1!$T$51</definedName>
    <definedName name="CR5_P6_T1R6b_Cr" localSheetId="14">CR5_1!$U$51</definedName>
    <definedName name="CR5_P6_T1R6b_Cs" localSheetId="14">CR5_1!$V$51</definedName>
    <definedName name="CR5_P6_T1R6b_Ct" localSheetId="14">CR5_1!$W$51</definedName>
    <definedName name="CR5_P6_T1R6b_Cu" localSheetId="14">CR5_1!$X$51</definedName>
    <definedName name="CR5_P6_T1R6b_Cv" localSheetId="14">CR5_1!$Y$51</definedName>
    <definedName name="CR5_P6_T1R6b_Cw" localSheetId="14">CR5_1!$Z$51</definedName>
    <definedName name="CR5_P6_T1R6b_Cx" localSheetId="14">CR5_1!$AA$51</definedName>
    <definedName name="CR5_P6_T1R6b_Cy" localSheetId="14">CR5_1!$AB$51</definedName>
    <definedName name="CR5_P6_T1R6b_Cz" localSheetId="14">CR5_1!$AC$51</definedName>
    <definedName name="CR5_P6_T1R7_Ca" localSheetId="14">CR5_1!$D$52</definedName>
    <definedName name="CR5_P6_T1R7_Caa" localSheetId="14">CR5_1!$AD$52</definedName>
    <definedName name="CR5_P6_T1R7_Cab" localSheetId="14">CR5_1!$AE$52</definedName>
    <definedName name="CR5_P6_T1R7_Cac" localSheetId="14">CR5_1!$AF$52</definedName>
    <definedName name="CR5_P6_T1R7_Cad" localSheetId="14">CR5_1!$AG$52</definedName>
    <definedName name="CR5_P6_T1R7_Cb" localSheetId="14">CR5_1!$E$52</definedName>
    <definedName name="CR5_P6_T1R7_Cc" localSheetId="14">CR5_1!$F$52</definedName>
    <definedName name="CR5_P6_T1R7_Cd" localSheetId="14">CR5_1!$G$52</definedName>
    <definedName name="CR5_P6_T1R7_Ce" localSheetId="14">CR5_1!$H$52</definedName>
    <definedName name="CR5_P6_T1R7_Cf" localSheetId="14">CR5_1!$I$52</definedName>
    <definedName name="CR5_P6_T1R7_Cg" localSheetId="14">CR5_1!$J$52</definedName>
    <definedName name="CR5_P6_T1R7_Ch" localSheetId="14">CR5_1!$K$52</definedName>
    <definedName name="CR5_P6_T1R7_Ci" localSheetId="14">CR5_1!$L$52</definedName>
    <definedName name="CR5_P6_T1R7_Cj" localSheetId="14">CR5_1!$M$52</definedName>
    <definedName name="CR5_P6_T1R7_Ck" localSheetId="14">CR5_1!$N$52</definedName>
    <definedName name="CR5_P6_T1R7_Cl" localSheetId="14">CR5_1!$O$52</definedName>
    <definedName name="CR5_P6_T1R7_Cm" localSheetId="14">CR5_1!$P$52</definedName>
    <definedName name="CR5_P6_T1R7_Cn" localSheetId="14">CR5_1!$Q$52</definedName>
    <definedName name="CR5_P6_T1R7_Co" localSheetId="14">CR5_1!$R$52</definedName>
    <definedName name="CR5_P6_T1R7_Cp" localSheetId="14">CR5_1!$S$52</definedName>
    <definedName name="CR5_P6_T1R7_Cq" localSheetId="14">CR5_1!$T$52</definedName>
    <definedName name="CR5_P6_T1R7_Cr" localSheetId="14">CR5_1!$U$52</definedName>
    <definedName name="CR5_P6_T1R7_Cs" localSheetId="14">CR5_1!$V$52</definedName>
    <definedName name="CR5_P6_T1R7_Ct" localSheetId="14">CR5_1!$W$52</definedName>
    <definedName name="CR5_P6_T1R7_Cu" localSheetId="14">CR5_1!$X$52</definedName>
    <definedName name="CR5_P6_T1R7_Cv" localSheetId="14">CR5_1!$Y$52</definedName>
    <definedName name="CR5_P6_T1R7_Cw" localSheetId="14">CR5_1!$Z$52</definedName>
    <definedName name="CR5_P6_T1R7_Cx" localSheetId="14">CR5_1!$AA$52</definedName>
    <definedName name="CR5_P6_T1R7_Cy" localSheetId="14">CR5_1!$AB$52</definedName>
    <definedName name="CR5_P6_T1R7_Cz" localSheetId="14">CR5_1!$AC$52</definedName>
    <definedName name="CR5_P6_T1R8_Ca" localSheetId="14">CR5_1!$D$53</definedName>
    <definedName name="CR5_P6_T1R8_Caa" localSheetId="14">CR5_1!$AD$53</definedName>
    <definedName name="CR5_P6_T1R8_Cab" localSheetId="14">CR5_1!$AE$53</definedName>
    <definedName name="CR5_P6_T1R8_Cac" localSheetId="14">CR5_1!$AF$53</definedName>
    <definedName name="CR5_P6_T1R8_Cad" localSheetId="14">CR5_1!$AG$53</definedName>
    <definedName name="CR5_P6_T1R8_Cb" localSheetId="14">CR5_1!$E$53</definedName>
    <definedName name="CR5_P6_T1R8_Cc" localSheetId="14">CR5_1!$F$53</definedName>
    <definedName name="CR5_P6_T1R8_Cd" localSheetId="14">CR5_1!$G$53</definedName>
    <definedName name="CR5_P6_T1R8_Ce" localSheetId="14">CR5_1!$H$53</definedName>
    <definedName name="CR5_P6_T1R8_Cf" localSheetId="14">CR5_1!$I$53</definedName>
    <definedName name="CR5_P6_T1R8_Cg" localSheetId="14">CR5_1!$J$53</definedName>
    <definedName name="CR5_P6_T1R8_Ch" localSheetId="14">CR5_1!$K$53</definedName>
    <definedName name="CR5_P6_T1R8_Ci" localSheetId="14">CR5_1!$L$53</definedName>
    <definedName name="CR5_P6_T1R8_Cj" localSheetId="14">CR5_1!$M$53</definedName>
    <definedName name="CR5_P6_T1R8_Ck" localSheetId="14">CR5_1!$N$53</definedName>
    <definedName name="CR5_P6_T1R8_Cl" localSheetId="14">CR5_1!$O$53</definedName>
    <definedName name="CR5_P6_T1R8_Cm" localSheetId="14">CR5_1!$P$53</definedName>
    <definedName name="CR5_P6_T1R8_Cn" localSheetId="14">CR5_1!$Q$53</definedName>
    <definedName name="CR5_P6_T1R8_Co" localSheetId="14">CR5_1!$R$53</definedName>
    <definedName name="CR5_P6_T1R8_Cp" localSheetId="14">CR5_1!$S$53</definedName>
    <definedName name="CR5_P6_T1R8_Cq" localSheetId="14">CR5_1!$T$53</definedName>
    <definedName name="CR5_P6_T1R8_Cr" localSheetId="14">CR5_1!$U$53</definedName>
    <definedName name="CR5_P6_T1R8_Cs" localSheetId="14">CR5_1!$V$53</definedName>
    <definedName name="CR5_P6_T1R8_Ct" localSheetId="14">CR5_1!$W$53</definedName>
    <definedName name="CR5_P6_T1R8_Cu" localSheetId="14">CR5_1!$X$53</definedName>
    <definedName name="CR5_P6_T1R8_Cv" localSheetId="14">CR5_1!$Y$53</definedName>
    <definedName name="CR5_P6_T1R8_Cw" localSheetId="14">CR5_1!$Z$53</definedName>
    <definedName name="CR5_P6_T1R8_Cx" localSheetId="14">CR5_1!$AA$53</definedName>
    <definedName name="CR5_P6_T1R8_Cy" localSheetId="14">CR5_1!$AB$53</definedName>
    <definedName name="CR5_P6_T1R8_Cz" localSheetId="14">CR5_1!$AC$53</definedName>
    <definedName name="CR5_P6_T1R8a_Ca" localSheetId="14">CR5_1!$D$54</definedName>
    <definedName name="CR5_P6_T1R8a_Caa" localSheetId="14">CR5_1!$AD$54</definedName>
    <definedName name="CR5_P6_T1R8a_Cab" localSheetId="14">CR5_1!$AE$54</definedName>
    <definedName name="CR5_P6_T1R8a_Cac" localSheetId="14">CR5_1!$AF$54</definedName>
    <definedName name="CR5_P6_T1R8a_Cad" localSheetId="14">CR5_1!$AG$54</definedName>
    <definedName name="CR5_P6_T1R8a_Cb" localSheetId="14">CR5_1!$E$54</definedName>
    <definedName name="CR5_P6_T1R8a_Cc" localSheetId="14">CR5_1!$F$54</definedName>
    <definedName name="CR5_P6_T1R8a_Cd" localSheetId="14">CR5_1!$G$54</definedName>
    <definedName name="CR5_P6_T1R8a_Ce" localSheetId="14">CR5_1!$H$54</definedName>
    <definedName name="CR5_P6_T1R8a_Cf" localSheetId="14">CR5_1!$I$54</definedName>
    <definedName name="CR5_P6_T1R8a_Cg" localSheetId="14">CR5_1!$J$54</definedName>
    <definedName name="CR5_P6_T1R8a_Ch" localSheetId="14">CR5_1!$K$54</definedName>
    <definedName name="CR5_P6_T1R8a_Ci" localSheetId="14">CR5_1!$L$54</definedName>
    <definedName name="CR5_P6_T1R8a_Cj" localSheetId="14">CR5_1!$M$54</definedName>
    <definedName name="CR5_P6_T1R8a_Ck" localSheetId="14">CR5_1!$N$54</definedName>
    <definedName name="CR5_P6_T1R8a_Cl" localSheetId="14">CR5_1!$O$54</definedName>
    <definedName name="CR5_P6_T1R8a_Cm" localSheetId="14">CR5_1!$P$54</definedName>
    <definedName name="CR5_P6_T1R8a_Cn" localSheetId="14">CR5_1!$Q$54</definedName>
    <definedName name="CR5_P6_T1R8a_Co" localSheetId="14">CR5_1!$R$54</definedName>
    <definedName name="CR5_P6_T1R8a_Cp" localSheetId="14">CR5_1!$S$54</definedName>
    <definedName name="CR5_P6_T1R8a_Cq" localSheetId="14">CR5_1!$T$54</definedName>
    <definedName name="CR5_P6_T1R8a_Cr" localSheetId="14">CR5_1!$U$54</definedName>
    <definedName name="CR5_P6_T1R8a_Cs" localSheetId="14">CR5_1!$V$54</definedName>
    <definedName name="CR5_P6_T1R8a_Ct" localSheetId="14">CR5_1!$W$54</definedName>
    <definedName name="CR5_P6_T1R8a_Cu" localSheetId="14">CR5_1!$X$54</definedName>
    <definedName name="CR5_P6_T1R8a_Cv" localSheetId="14">CR5_1!$Y$54</definedName>
    <definedName name="CR5_P6_T1R8a_Cw" localSheetId="14">CR5_1!$Z$54</definedName>
    <definedName name="CR5_P6_T1R8a_Cx" localSheetId="14">CR5_1!$AA$54</definedName>
    <definedName name="CR5_P6_T1R8a_Cy" localSheetId="14">CR5_1!$AB$54</definedName>
    <definedName name="CR5_P6_T1R8a_Cz" localSheetId="14">CR5_1!$AC$54</definedName>
    <definedName name="CR5_P6_T1R9_Ca" localSheetId="14">CR5_1!$D$55</definedName>
    <definedName name="CR5_P6_T1R9_Caa" localSheetId="14">CR5_1!$AD$55</definedName>
    <definedName name="CR5_P6_T1R9_Cab" localSheetId="14">CR5_1!$AE$55</definedName>
    <definedName name="CR5_P6_T1R9_Cac" localSheetId="14">CR5_1!$AF$55</definedName>
    <definedName name="CR5_P6_T1R9_Cad" localSheetId="14">CR5_1!$AG$55</definedName>
    <definedName name="CR5_P6_T1R9_Cb" localSheetId="14">CR5_1!$E$55</definedName>
    <definedName name="CR5_P6_T1R9_Cc" localSheetId="14">CR5_1!$F$55</definedName>
    <definedName name="CR5_P6_T1R9_Cd" localSheetId="14">CR5_1!$G$55</definedName>
    <definedName name="CR5_P6_T1R9_Ce" localSheetId="14">CR5_1!$H$55</definedName>
    <definedName name="CR5_P6_T1R9_Cf" localSheetId="14">CR5_1!$I$55</definedName>
    <definedName name="CR5_P6_T1R9_Cg" localSheetId="14">CR5_1!$J$55</definedName>
    <definedName name="CR5_P6_T1R9_Ch" localSheetId="14">CR5_1!$K$55</definedName>
    <definedName name="CR5_P6_T1R9_Ci" localSheetId="14">CR5_1!$L$55</definedName>
    <definedName name="CR5_P6_T1R9_Cj" localSheetId="14">CR5_1!$M$55</definedName>
    <definedName name="CR5_P6_T1R9_Ck" localSheetId="14">CR5_1!$N$55</definedName>
    <definedName name="CR5_P6_T1R9_Cl" localSheetId="14">CR5_1!$O$55</definedName>
    <definedName name="CR5_P6_T1R9_Cm" localSheetId="14">CR5_1!$P$55</definedName>
    <definedName name="CR5_P6_T1R9_Cn" localSheetId="14">CR5_1!$Q$55</definedName>
    <definedName name="CR5_P6_T1R9_Co" localSheetId="14">CR5_1!$R$55</definedName>
    <definedName name="CR5_P6_T1R9_Cp" localSheetId="14">CR5_1!$S$55</definedName>
    <definedName name="CR5_P6_T1R9_Cq" localSheetId="14">CR5_1!$T$55</definedName>
    <definedName name="CR5_P6_T1R9_Cr" localSheetId="14">CR5_1!$U$55</definedName>
    <definedName name="CR5_P6_T1R9_Cs" localSheetId="14">CR5_1!$V$55</definedName>
    <definedName name="CR5_P6_T1R9_Ct" localSheetId="14">CR5_1!$W$55</definedName>
    <definedName name="CR5_P6_T1R9_Cu" localSheetId="14">CR5_1!$X$55</definedName>
    <definedName name="CR5_P6_T1R9_Cv" localSheetId="14">CR5_1!$Y$55</definedName>
    <definedName name="CR5_P6_T1R9_Cw" localSheetId="14">CR5_1!$Z$55</definedName>
    <definedName name="CR5_P6_T1R9_Cx" localSheetId="14">CR5_1!$AA$55</definedName>
    <definedName name="CR5_P6_T1R9_Cy" localSheetId="14">CR5_1!$AB$55</definedName>
    <definedName name="CR5_P6_T1R9_Cz" localSheetId="14">CR5_1!$AC$55</definedName>
    <definedName name="CR5_P6_T1R9a_Ca" localSheetId="14">CR5_1!$D$56</definedName>
    <definedName name="CR5_P6_T1R9a_Caa" localSheetId="14">CR5_1!$AD$56</definedName>
    <definedName name="CR5_P6_T1R9a_Cab" localSheetId="14">CR5_1!$AE$56</definedName>
    <definedName name="CR5_P6_T1R9a_Cac" localSheetId="14">CR5_1!$AF$56</definedName>
    <definedName name="CR5_P6_T1R9a_Cad" localSheetId="14">CR5_1!$AG$56</definedName>
    <definedName name="CR5_P6_T1R9a_Cb" localSheetId="14">CR5_1!$E$56</definedName>
    <definedName name="CR5_P6_T1R9a_Cc" localSheetId="14">CR5_1!$F$56</definedName>
    <definedName name="CR5_P6_T1R9a_Cd" localSheetId="14">CR5_1!$G$56</definedName>
    <definedName name="CR5_P6_T1R9a_Ce" localSheetId="14">CR5_1!$H$56</definedName>
    <definedName name="CR5_P6_T1R9a_Cf" localSheetId="14">CR5_1!$I$56</definedName>
    <definedName name="CR5_P6_T1R9a_Cg" localSheetId="14">CR5_1!$J$56</definedName>
    <definedName name="CR5_P6_T1R9a_Ch" localSheetId="14">CR5_1!$K$56</definedName>
    <definedName name="CR5_P6_T1R9a_Ci" localSheetId="14">CR5_1!$L$56</definedName>
    <definedName name="CR5_P6_T1R9a_Cj" localSheetId="14">CR5_1!$M$56</definedName>
    <definedName name="CR5_P6_T1R9a_Ck" localSheetId="14">CR5_1!$N$56</definedName>
    <definedName name="CR5_P6_T1R9a_Cl" localSheetId="14">CR5_1!$O$56</definedName>
    <definedName name="CR5_P6_T1R9a_Cm" localSheetId="14">CR5_1!$P$56</definedName>
    <definedName name="CR5_P6_T1R9a_Cn" localSheetId="14">CR5_1!$Q$56</definedName>
    <definedName name="CR5_P6_T1R9a_Co" localSheetId="14">CR5_1!$R$56</definedName>
    <definedName name="CR5_P6_T1R9a_Cp" localSheetId="14">CR5_1!$S$56</definedName>
    <definedName name="CR5_P6_T1R9a_Cq" localSheetId="14">CR5_1!$T$56</definedName>
    <definedName name="CR5_P6_T1R9a_Cr" localSheetId="14">CR5_1!$U$56</definedName>
    <definedName name="CR5_P6_T1R9a_Cs" localSheetId="14">CR5_1!$V$56</definedName>
    <definedName name="CR5_P6_T1R9a_Ct" localSheetId="14">CR5_1!$W$56</definedName>
    <definedName name="CR5_P6_T1R9a_Cu" localSheetId="14">CR5_1!$X$56</definedName>
    <definedName name="CR5_P6_T1R9a_Cv" localSheetId="14">CR5_1!$Y$56</definedName>
    <definedName name="CR5_P6_T1R9a_Cw" localSheetId="14">CR5_1!$Z$56</definedName>
    <definedName name="CR5_P6_T1R9a_Cx" localSheetId="14">CR5_1!$AA$56</definedName>
    <definedName name="CR5_P6_T1R9a_Cy" localSheetId="14">CR5_1!$AB$56</definedName>
    <definedName name="CR5_P6_T1R9a_Cz" localSheetId="14">CR5_1!$AC$56</definedName>
    <definedName name="CR5_P6_T1R9ai_Ca" localSheetId="14">CR5_1!$D$57</definedName>
    <definedName name="CR5_P6_T1R9ai_Caa" localSheetId="14">CR5_1!$AD$57</definedName>
    <definedName name="CR5_P6_T1R9ai_Cab" localSheetId="14">CR5_1!$AE$57</definedName>
    <definedName name="CR5_P6_T1R9ai_Cac" localSheetId="14">CR5_1!$AF$57</definedName>
    <definedName name="CR5_P6_T1R9ai_Cad" localSheetId="14">CR5_1!$AG$57</definedName>
    <definedName name="CR5_P6_T1R9ai_Cb" localSheetId="14">CR5_1!$E$57</definedName>
    <definedName name="CR5_P6_T1R9ai_Cc" localSheetId="14">CR5_1!$F$57</definedName>
    <definedName name="CR5_P6_T1R9ai_Cd" localSheetId="14">CR5_1!$G$57</definedName>
    <definedName name="CR5_P6_T1R9ai_Ce" localSheetId="14">CR5_1!$H$57</definedName>
    <definedName name="CR5_P6_T1R9ai_Cf" localSheetId="14">CR5_1!$I$57</definedName>
    <definedName name="CR5_P6_T1R9ai_Cg" localSheetId="14">CR5_1!$J$57</definedName>
    <definedName name="CR5_P6_T1R9ai_Ch" localSheetId="14">CR5_1!$K$57</definedName>
    <definedName name="CR5_P6_T1R9ai_Ci" localSheetId="14">CR5_1!$L$57</definedName>
    <definedName name="CR5_P6_T1R9ai_Cj" localSheetId="14">CR5_1!$M$57</definedName>
    <definedName name="CR5_P6_T1R9ai_Ck" localSheetId="14">CR5_1!$N$57</definedName>
    <definedName name="CR5_P6_T1R9ai_Cl" localSheetId="14">CR5_1!$O$57</definedName>
    <definedName name="CR5_P6_T1R9ai_Cm" localSheetId="14">CR5_1!$P$57</definedName>
    <definedName name="CR5_P6_T1R9ai_Cn" localSheetId="14">CR5_1!$Q$57</definedName>
    <definedName name="CR5_P6_T1R9ai_Co" localSheetId="14">CR5_1!$R$57</definedName>
    <definedName name="CR5_P6_T1R9ai_Cp" localSheetId="14">CR5_1!$S$57</definedName>
    <definedName name="CR5_P6_T1R9ai_Cq" localSheetId="14">CR5_1!$T$57</definedName>
    <definedName name="CR5_P6_T1R9ai_Cr" localSheetId="14">CR5_1!$U$57</definedName>
    <definedName name="CR5_P6_T1R9ai_Cs" localSheetId="14">CR5_1!$V$57</definedName>
    <definedName name="CR5_P6_T1R9ai_Ct" localSheetId="14">CR5_1!$W$57</definedName>
    <definedName name="CR5_P6_T1R9ai_Cu" localSheetId="14">CR5_1!$X$57</definedName>
    <definedName name="CR5_P6_T1R9ai_Cv" localSheetId="14">CR5_1!$Y$57</definedName>
    <definedName name="CR5_P6_T1R9ai_Cw" localSheetId="14">CR5_1!$Z$57</definedName>
    <definedName name="CR5_P6_T1R9ai_Cx" localSheetId="14">CR5_1!$AA$57</definedName>
    <definedName name="CR5_P6_T1R9ai_Cy" localSheetId="14">CR5_1!$AB$57</definedName>
    <definedName name="CR5_P6_T1R9ai_Cz" localSheetId="14">CR5_1!$AC$57</definedName>
    <definedName name="CR5_P6_T1R9aii_Ca" localSheetId="14">CR5_1!$D$58</definedName>
    <definedName name="CR5_P6_T1R9aii_Caa" localSheetId="14">CR5_1!$AD$58</definedName>
    <definedName name="CR5_P6_T1R9aii_Cab" localSheetId="14">CR5_1!$AE$58</definedName>
    <definedName name="CR5_P6_T1R9aii_Cac" localSheetId="14">CR5_1!$AF$58</definedName>
    <definedName name="CR5_P6_T1R9aii_Cad" localSheetId="14">CR5_1!$AG$58</definedName>
    <definedName name="CR5_P6_T1R9aii_Cb" localSheetId="14">CR5_1!$E$58</definedName>
    <definedName name="CR5_P6_T1R9aii_Cc" localSheetId="14">CR5_1!$F$58</definedName>
    <definedName name="CR5_P6_T1R9aii_Cd" localSheetId="14">CR5_1!$G$58</definedName>
    <definedName name="CR5_P6_T1R9aii_Ce" localSheetId="14">CR5_1!$H$58</definedName>
    <definedName name="CR5_P6_T1R9aii_Cf" localSheetId="14">CR5_1!$I$58</definedName>
    <definedName name="CR5_P6_T1R9aii_Cg" localSheetId="14">CR5_1!$J$58</definedName>
    <definedName name="CR5_P6_T1R9aii_Ch" localSheetId="14">CR5_1!$K$58</definedName>
    <definedName name="CR5_P6_T1R9aii_Ci" localSheetId="14">CR5_1!$L$58</definedName>
    <definedName name="CR5_P6_T1R9aii_Cj" localSheetId="14">CR5_1!$M$58</definedName>
    <definedName name="CR5_P6_T1R9aii_Ck" localSheetId="14">CR5_1!$N$58</definedName>
    <definedName name="CR5_P6_T1R9aii_Cl" localSheetId="14">CR5_1!$O$58</definedName>
    <definedName name="CR5_P6_T1R9aii_Cm" localSheetId="14">CR5_1!$P$58</definedName>
    <definedName name="CR5_P6_T1R9aii_Cn" localSheetId="14">CR5_1!$Q$58</definedName>
    <definedName name="CR5_P6_T1R9aii_Co" localSheetId="14">CR5_1!$R$58</definedName>
    <definedName name="CR5_P6_T1R9aii_Cp" localSheetId="14">CR5_1!$S$58</definedName>
    <definedName name="CR5_P6_T1R9aii_Cq" localSheetId="14">CR5_1!$T$58</definedName>
    <definedName name="CR5_P6_T1R9aii_Cr" localSheetId="14">CR5_1!$U$58</definedName>
    <definedName name="CR5_P6_T1R9aii_Cs" localSheetId="14">CR5_1!$V$58</definedName>
    <definedName name="CR5_P6_T1R9aii_Ct" localSheetId="14">CR5_1!$W$58</definedName>
    <definedName name="CR5_P6_T1R9aii_Cu" localSheetId="14">CR5_1!$X$58</definedName>
    <definedName name="CR5_P6_T1R9aii_Cv" localSheetId="14">CR5_1!$Y$58</definedName>
    <definedName name="CR5_P6_T1R9aii_Cw" localSheetId="14">CR5_1!$Z$58</definedName>
    <definedName name="CR5_P6_T1R9aii_Cx" localSheetId="14">CR5_1!$AA$58</definedName>
    <definedName name="CR5_P6_T1R9aii_Cy" localSheetId="14">CR5_1!$AB$58</definedName>
    <definedName name="CR5_P6_T1R9aii_Cz" localSheetId="14">CR5_1!$AC$58</definedName>
    <definedName name="CR5_P6_T1R9aiii_Ca" localSheetId="14">CR5_1!$D$59</definedName>
    <definedName name="CR5_P6_T1R9aiii_Caa" localSheetId="14">CR5_1!$AD$59</definedName>
    <definedName name="CR5_P6_T1R9aiii_Cab" localSheetId="14">CR5_1!$AE$59</definedName>
    <definedName name="CR5_P6_T1R9aiii_Cac" localSheetId="14">CR5_1!$AF$59</definedName>
    <definedName name="CR5_P6_T1R9aiii_Cad" localSheetId="14">CR5_1!$AG$59</definedName>
    <definedName name="CR5_P6_T1R9aiii_Cb" localSheetId="14">CR5_1!$E$59</definedName>
    <definedName name="CR5_P6_T1R9aiii_Cc" localSheetId="14">CR5_1!$F$59</definedName>
    <definedName name="CR5_P6_T1R9aiii_Cd" localSheetId="14">CR5_1!$G$59</definedName>
    <definedName name="CR5_P6_T1R9aiii_Ce" localSheetId="14">CR5_1!$H$59</definedName>
    <definedName name="CR5_P6_T1R9aiii_Cf" localSheetId="14">CR5_1!$I$59</definedName>
    <definedName name="CR5_P6_T1R9aiii_Cg" localSheetId="14">CR5_1!$J$59</definedName>
    <definedName name="CR5_P6_T1R9aiii_Ch" localSheetId="14">CR5_1!$K$59</definedName>
    <definedName name="CR5_P6_T1R9aiii_Ci" localSheetId="14">CR5_1!$L$59</definedName>
    <definedName name="CR5_P6_T1R9aiii_Cj" localSheetId="14">CR5_1!$M$59</definedName>
    <definedName name="CR5_P6_T1R9aiii_Ck" localSheetId="14">CR5_1!$N$59</definedName>
    <definedName name="CR5_P6_T1R9aiii_Cl" localSheetId="14">CR5_1!$O$59</definedName>
    <definedName name="CR5_P6_T1R9aiii_Cm" localSheetId="14">CR5_1!$P$59</definedName>
    <definedName name="CR5_P6_T1R9aiii_Cn" localSheetId="14">CR5_1!$Q$59</definedName>
    <definedName name="CR5_P6_T1R9aiii_Co" localSheetId="14">CR5_1!$R$59</definedName>
    <definedName name="CR5_P6_T1R9aiii_Cp" localSheetId="14">CR5_1!$S$59</definedName>
    <definedName name="CR5_P6_T1R9aiii_Cq" localSheetId="14">CR5_1!$T$59</definedName>
    <definedName name="CR5_P6_T1R9aiii_Cr" localSheetId="14">CR5_1!$U$59</definedName>
    <definedName name="CR5_P6_T1R9aiii_Cs" localSheetId="14">CR5_1!$V$59</definedName>
    <definedName name="CR5_P6_T1R9aiii_Ct" localSheetId="14">CR5_1!$W$59</definedName>
    <definedName name="CR5_P6_T1R9aiii_Cu" localSheetId="14">CR5_1!$X$59</definedName>
    <definedName name="CR5_P6_T1R9aiii_Cv" localSheetId="14">CR5_1!$Y$59</definedName>
    <definedName name="CR5_P6_T1R9aiii_Cw" localSheetId="14">CR5_1!$Z$59</definedName>
    <definedName name="CR5_P6_T1R9aiii_Cx" localSheetId="14">CR5_1!$AA$59</definedName>
    <definedName name="CR5_P6_T1R9aiii_Cy" localSheetId="14">CR5_1!$AB$59</definedName>
    <definedName name="CR5_P6_T1R9aiii_Cz" localSheetId="14">CR5_1!$AC$59</definedName>
    <definedName name="CR5_P6_T1R9b_Ca" localSheetId="14">CR5_1!$D$60</definedName>
    <definedName name="CR5_P6_T1R9b_Caa" localSheetId="14">CR5_1!$AD$60</definedName>
    <definedName name="CR5_P6_T1R9b_Cab" localSheetId="14">CR5_1!$AE$60</definedName>
    <definedName name="CR5_P6_T1R9b_Cac" localSheetId="14">CR5_1!$AF$60</definedName>
    <definedName name="CR5_P6_T1R9b_Cad" localSheetId="14">CR5_1!$AG$60</definedName>
    <definedName name="CR5_P6_T1R9b_Cb" localSheetId="14">CR5_1!$E$60</definedName>
    <definedName name="CR5_P6_T1R9b_Cc" localSheetId="14">CR5_1!$F$60</definedName>
    <definedName name="CR5_P6_T1R9b_Cd" localSheetId="14">CR5_1!$G$60</definedName>
    <definedName name="CR5_P6_T1R9b_Ce" localSheetId="14">CR5_1!$H$60</definedName>
    <definedName name="CR5_P6_T1R9b_Cf" localSheetId="14">CR5_1!$I$60</definedName>
    <definedName name="CR5_P6_T1R9b_Cg" localSheetId="14">CR5_1!$J$60</definedName>
    <definedName name="CR5_P6_T1R9b_Ch" localSheetId="14">CR5_1!$K$60</definedName>
    <definedName name="CR5_P6_T1R9b_Ci" localSheetId="14">CR5_1!$L$60</definedName>
    <definedName name="CR5_P6_T1R9b_Cj" localSheetId="14">CR5_1!$M$60</definedName>
    <definedName name="CR5_P6_T1R9b_Ck" localSheetId="14">CR5_1!$N$60</definedName>
    <definedName name="CR5_P6_T1R9b_Cl" localSheetId="14">CR5_1!$O$60</definedName>
    <definedName name="CR5_P6_T1R9b_Cm" localSheetId="14">CR5_1!$P$60</definedName>
    <definedName name="CR5_P6_T1R9b_Cn" localSheetId="14">CR5_1!$Q$60</definedName>
    <definedName name="CR5_P6_T1R9b_Co" localSheetId="14">CR5_1!$R$60</definedName>
    <definedName name="CR5_P6_T1R9b_Cp" localSheetId="14">CR5_1!$S$60</definedName>
    <definedName name="CR5_P6_T1R9b_Cq" localSheetId="14">CR5_1!$T$60</definedName>
    <definedName name="CR5_P6_T1R9b_Cr" localSheetId="14">CR5_1!$U$60</definedName>
    <definedName name="CR5_P6_T1R9b_Cs" localSheetId="14">CR5_1!$V$60</definedName>
    <definedName name="CR5_P6_T1R9b_Ct" localSheetId="14">CR5_1!$W$60</definedName>
    <definedName name="CR5_P6_T1R9b_Cu" localSheetId="14">CR5_1!$X$60</definedName>
    <definedName name="CR5_P6_T1R9b_Cv" localSheetId="14">CR5_1!$Y$60</definedName>
    <definedName name="CR5_P6_T1R9b_Cw" localSheetId="14">CR5_1!$Z$60</definedName>
    <definedName name="CR5_P6_T1R9b_Cx" localSheetId="14">CR5_1!$AA$60</definedName>
    <definedName name="CR5_P6_T1R9b_Cy" localSheetId="14">CR5_1!$AB$60</definedName>
    <definedName name="CR5_P6_T1R9b_Cz" localSheetId="14">CR5_1!$AC$60</definedName>
    <definedName name="CR5_P6_T1R9c_Ca" localSheetId="14">CR5_1!$D$62</definedName>
    <definedName name="CR5_P6_T1R9c_Caa" localSheetId="14">CR5_1!$AD$62</definedName>
    <definedName name="CR5_P6_T1R9c_Cab" localSheetId="14">CR5_1!$AE$62</definedName>
    <definedName name="CR5_P6_T1R9c_Cac" localSheetId="14">CR5_1!$AF$62</definedName>
    <definedName name="CR5_P6_T1R9c_Cad" localSheetId="14">CR5_1!$AG$62</definedName>
    <definedName name="CR5_P6_T1R9c_Cb" localSheetId="14">CR5_1!$E$62</definedName>
    <definedName name="CR5_P6_T1R9c_Cc" localSheetId="14">CR5_1!$F$62</definedName>
    <definedName name="CR5_P6_T1R9c_Cd" localSheetId="14">CR5_1!$G$62</definedName>
    <definedName name="CR5_P6_T1R9c_Ce" localSheetId="14">CR5_1!$H$62</definedName>
    <definedName name="CR5_P6_T1R9c_Cf" localSheetId="14">CR5_1!$I$62</definedName>
    <definedName name="CR5_P6_T1R9c_Cg" localSheetId="14">CR5_1!$J$62</definedName>
    <definedName name="CR5_P6_T1R9c_Ch" localSheetId="14">CR5_1!$K$62</definedName>
    <definedName name="CR5_P6_T1R9c_Ci" localSheetId="14">CR5_1!$L$62</definedName>
    <definedName name="CR5_P6_T1R9c_Cj" localSheetId="14">CR5_1!$M$62</definedName>
    <definedName name="CR5_P6_T1R9c_Ck" localSheetId="14">CR5_1!$N$62</definedName>
    <definedName name="CR5_P6_T1R9c_Cl" localSheetId="14">CR5_1!$O$62</definedName>
    <definedName name="CR5_P6_T1R9c_Cm" localSheetId="14">CR5_1!$P$62</definedName>
    <definedName name="CR5_P6_T1R9c_Cn" localSheetId="14">CR5_1!$Q$62</definedName>
    <definedName name="CR5_P6_T1R9c_Co" localSheetId="14">CR5_1!$R$62</definedName>
    <definedName name="CR5_P6_T1R9c_Cp" localSheetId="14">CR5_1!$S$62</definedName>
    <definedName name="CR5_P6_T1R9c_Cq" localSheetId="14">CR5_1!$T$62</definedName>
    <definedName name="CR5_P6_T1R9c_Cr" localSheetId="14">CR5_1!$U$62</definedName>
    <definedName name="CR5_P6_T1R9c_Cs" localSheetId="14">CR5_1!$V$62</definedName>
    <definedName name="CR5_P6_T1R9c_Ct" localSheetId="14">CR5_1!$W$62</definedName>
    <definedName name="CR5_P6_T1R9c_Cu" localSheetId="14">CR5_1!$X$62</definedName>
    <definedName name="CR5_P6_T1R9c_Cv" localSheetId="14">CR5_1!$Y$62</definedName>
    <definedName name="CR5_P6_T1R9c_Cw" localSheetId="14">CR5_1!$Z$62</definedName>
    <definedName name="CR5_P6_T1R9c_Cx" localSheetId="14">CR5_1!$AA$62</definedName>
    <definedName name="CR5_P6_T1R9c_Cy" localSheetId="14">CR5_1!$AB$62</definedName>
    <definedName name="CR5_P6_T1R9c_Cz" localSheetId="14">CR5_1!$AC$62</definedName>
    <definedName name="CR5_P6_T1R9ci_Ca" localSheetId="14">CR5_1!$D$63</definedName>
    <definedName name="CR5_P6_T1R9ci_Caa" localSheetId="14">CR5_1!$AD$63</definedName>
    <definedName name="CR5_P6_T1R9ci_Cab" localSheetId="14">CR5_1!$AE$63</definedName>
    <definedName name="CR5_P6_T1R9ci_Cac" localSheetId="14">CR5_1!$AF$63</definedName>
    <definedName name="CR5_P6_T1R9ci_Cad" localSheetId="14">CR5_1!$AG$63</definedName>
    <definedName name="CR5_P6_T1R9ci_Cb" localSheetId="14">CR5_1!$E$63</definedName>
    <definedName name="CR5_P6_T1R9ci_Cc" localSheetId="14">CR5_1!$F$63</definedName>
    <definedName name="CR5_P6_T1R9ci_Cd" localSheetId="14">CR5_1!$G$63</definedName>
    <definedName name="CR5_P6_T1R9ci_Ce" localSheetId="14">CR5_1!$H$63</definedName>
    <definedName name="CR5_P6_T1R9ci_Cf" localSheetId="14">CR5_1!$I$63</definedName>
    <definedName name="CR5_P6_T1R9ci_Cg" localSheetId="14">CR5_1!$J$63</definedName>
    <definedName name="CR5_P6_T1R9ci_Ch" localSheetId="14">CR5_1!$K$63</definedName>
    <definedName name="CR5_P6_T1R9ci_Ci" localSheetId="14">CR5_1!$L$63</definedName>
    <definedName name="CR5_P6_T1R9ci_Cj" localSheetId="14">CR5_1!$M$63</definedName>
    <definedName name="CR5_P6_T1R9ci_Ck" localSheetId="14">CR5_1!$N$63</definedName>
    <definedName name="CR5_P6_T1R9ci_Cl" localSheetId="14">CR5_1!$O$63</definedName>
    <definedName name="CR5_P6_T1R9ci_Cm" localSheetId="14">CR5_1!$P$63</definedName>
    <definedName name="CR5_P6_T1R9ci_Cn" localSheetId="14">CR5_1!$Q$63</definedName>
    <definedName name="CR5_P6_T1R9ci_Co" localSheetId="14">CR5_1!$R$63</definedName>
    <definedName name="CR5_P6_T1R9ci_Cp" localSheetId="14">CR5_1!$S$63</definedName>
    <definedName name="CR5_P6_T1R9ci_Cq" localSheetId="14">CR5_1!$T$63</definedName>
    <definedName name="CR5_P6_T1R9ci_Cr" localSheetId="14">CR5_1!$U$63</definedName>
    <definedName name="CR5_P6_T1R9ci_Cs" localSheetId="14">CR5_1!$V$63</definedName>
    <definedName name="CR5_P6_T1R9ci_Ct" localSheetId="14">CR5_1!$W$63</definedName>
    <definedName name="CR5_P6_T1R9ci_Cu" localSheetId="14">CR5_1!$X$63</definedName>
    <definedName name="CR5_P6_T1R9ci_Cv" localSheetId="14">CR5_1!$Y$63</definedName>
    <definedName name="CR5_P6_T1R9ci_Cw" localSheetId="14">CR5_1!$Z$63</definedName>
    <definedName name="CR5_P6_T1R9ci_Cx" localSheetId="14">CR5_1!$AA$63</definedName>
    <definedName name="CR5_P6_T1R9ci_Cy" localSheetId="14">CR5_1!$AB$63</definedName>
    <definedName name="CR5_P6_T1R9ci_Cz" localSheetId="14">CR5_1!$AC$63</definedName>
    <definedName name="CR5_P6_T1R9cii_Ca" localSheetId="14">CR5_1!$D$64</definedName>
    <definedName name="CR5_P6_T1R9cii_Caa" localSheetId="14">CR5_1!$AD$64</definedName>
    <definedName name="CR5_P6_T1R9cii_Cab" localSheetId="14">CR5_1!$AE$64</definedName>
    <definedName name="CR5_P6_T1R9cii_Cac" localSheetId="14">CR5_1!$AF$64</definedName>
    <definedName name="CR5_P6_T1R9cii_Cad" localSheetId="14">CR5_1!$AG$64</definedName>
    <definedName name="CR5_P6_T1R9cii_Cb" localSheetId="14">CR5_1!$E$64</definedName>
    <definedName name="CR5_P6_T1R9cii_Cc" localSheetId="14">CR5_1!$F$64</definedName>
    <definedName name="CR5_P6_T1R9cii_Cd" localSheetId="14">CR5_1!$G$64</definedName>
    <definedName name="CR5_P6_T1R9cii_Ce" localSheetId="14">CR5_1!$H$64</definedName>
    <definedName name="CR5_P6_T1R9cii_Cf" localSheetId="14">CR5_1!$I$64</definedName>
    <definedName name="CR5_P6_T1R9cii_Cg" localSheetId="14">CR5_1!$J$64</definedName>
    <definedName name="CR5_P6_T1R9cii_Ch" localSheetId="14">CR5_1!$K$64</definedName>
    <definedName name="CR5_P6_T1R9cii_Ci" localSheetId="14">CR5_1!$L$64</definedName>
    <definedName name="CR5_P6_T1R9cii_Cj" localSheetId="14">CR5_1!$M$64</definedName>
    <definedName name="CR5_P6_T1R9cii_Ck" localSheetId="14">CR5_1!$N$64</definedName>
    <definedName name="CR5_P6_T1R9cii_Cl" localSheetId="14">CR5_1!$O$64</definedName>
    <definedName name="CR5_P6_T1R9cii_Cm" localSheetId="14">CR5_1!$P$64</definedName>
    <definedName name="CR5_P6_T1R9cii_Cn" localSheetId="14">CR5_1!$Q$64</definedName>
    <definedName name="CR5_P6_T1R9cii_Co" localSheetId="14">CR5_1!$R$64</definedName>
    <definedName name="CR5_P6_T1R9cii_Cp" localSheetId="14">CR5_1!$S$64</definedName>
    <definedName name="CR5_P6_T1R9cii_Cq" localSheetId="14">CR5_1!$T$64</definedName>
    <definedName name="CR5_P6_T1R9cii_Cr" localSheetId="14">CR5_1!$U$64</definedName>
    <definedName name="CR5_P6_T1R9cii_Cs" localSheetId="14">CR5_1!$V$64</definedName>
    <definedName name="CR5_P6_T1R9cii_Ct" localSheetId="14">CR5_1!$W$64</definedName>
    <definedName name="CR5_P6_T1R9cii_Cu" localSheetId="14">CR5_1!$X$64</definedName>
    <definedName name="CR5_P6_T1R9cii_Cv" localSheetId="14">CR5_1!$Y$64</definedName>
    <definedName name="CR5_P6_T1R9cii_Cw" localSheetId="14">CR5_1!$Z$64</definedName>
    <definedName name="CR5_P6_T1R9cii_Cx" localSheetId="14">CR5_1!$AA$64</definedName>
    <definedName name="CR5_P6_T1R9cii_Cy" localSheetId="14">CR5_1!$AB$64</definedName>
    <definedName name="CR5_P6_T1R9cii_Cz" localSheetId="14">CR5_1!$AC$64</definedName>
    <definedName name="CR5_P6_T1R9ciii_Ca" localSheetId="14">CR5_1!$D$65</definedName>
    <definedName name="CR5_P6_T1R9ciii_Caa" localSheetId="14">CR5_1!$AD$65</definedName>
    <definedName name="CR5_P6_T1R9ciii_Cab" localSheetId="14">CR5_1!$AE$65</definedName>
    <definedName name="CR5_P6_T1R9ciii_Cac" localSheetId="14">CR5_1!$AF$65</definedName>
    <definedName name="CR5_P6_T1R9ciii_Cad" localSheetId="14">CR5_1!$AG$65</definedName>
    <definedName name="CR5_P6_T1R9ciii_Cb" localSheetId="14">CR5_1!$E$65</definedName>
    <definedName name="CR5_P6_T1R9ciii_Cc" localSheetId="14">CR5_1!$F$65</definedName>
    <definedName name="CR5_P6_T1R9ciii_Cd" localSheetId="14">CR5_1!$G$65</definedName>
    <definedName name="CR5_P6_T1R9ciii_Ce" localSheetId="14">CR5_1!$H$65</definedName>
    <definedName name="CR5_P6_T1R9ciii_Cf" localSheetId="14">CR5_1!$I$65</definedName>
    <definedName name="CR5_P6_T1R9ciii_Cg" localSheetId="14">CR5_1!$J$65</definedName>
    <definedName name="CR5_P6_T1R9ciii_Ch" localSheetId="14">CR5_1!$K$65</definedName>
    <definedName name="CR5_P6_T1R9ciii_Ci" localSheetId="14">CR5_1!$L$65</definedName>
    <definedName name="CR5_P6_T1R9ciii_Cj" localSheetId="14">CR5_1!$M$65</definedName>
    <definedName name="CR5_P6_T1R9ciii_Ck" localSheetId="14">CR5_1!$N$65</definedName>
    <definedName name="CR5_P6_T1R9ciii_Cl" localSheetId="14">CR5_1!$O$65</definedName>
    <definedName name="CR5_P6_T1R9ciii_Cm" localSheetId="14">CR5_1!$P$65</definedName>
    <definedName name="CR5_P6_T1R9ciii_Cn" localSheetId="14">CR5_1!$Q$65</definedName>
    <definedName name="CR5_P6_T1R9ciii_Co" localSheetId="14">CR5_1!$R$65</definedName>
    <definedName name="CR5_P6_T1R9ciii_Cp" localSheetId="14">CR5_1!$S$65</definedName>
    <definedName name="CR5_P6_T1R9ciii_Cq" localSheetId="14">CR5_1!$T$65</definedName>
    <definedName name="CR5_P6_T1R9ciii_Cr" localSheetId="14">CR5_1!$U$65</definedName>
    <definedName name="CR5_P6_T1R9ciii_Cs" localSheetId="14">CR5_1!$V$65</definedName>
    <definedName name="CR5_P6_T1R9ciii_Ct" localSheetId="14">CR5_1!$W$65</definedName>
    <definedName name="CR5_P6_T1R9ciii_Cu" localSheetId="14">CR5_1!$X$65</definedName>
    <definedName name="CR5_P6_T1R9ciii_Cv" localSheetId="14">CR5_1!$Y$65</definedName>
    <definedName name="CR5_P6_T1R9ciii_Cw" localSheetId="14">CR5_1!$Z$65</definedName>
    <definedName name="CR5_P6_T1R9ciii_Cx" localSheetId="14">CR5_1!$AA$65</definedName>
    <definedName name="CR5_P6_T1R9ciii_Cy" localSheetId="14">CR5_1!$AB$65</definedName>
    <definedName name="CR5_P6_T1R9ciii_Cz" localSheetId="14">CR5_1!$AC$65</definedName>
    <definedName name="CR5_P6_T1R9d_Ca" localSheetId="14">CR5_1!$D$66</definedName>
    <definedName name="CR5_P6_T1R9d_Caa" localSheetId="14">CR5_1!$AD$66</definedName>
    <definedName name="CR5_P6_T1R9d_Cab" localSheetId="14">CR5_1!$AE$66</definedName>
    <definedName name="CR5_P6_T1R9d_Cac" localSheetId="14">CR5_1!$AF$66</definedName>
    <definedName name="CR5_P6_T1R9d_Cad" localSheetId="14">CR5_1!$AG$66</definedName>
    <definedName name="CR5_P6_T1R9d_Cb" localSheetId="14">CR5_1!$E$66</definedName>
    <definedName name="CR5_P6_T1R9d_Cc" localSheetId="14">CR5_1!$F$66</definedName>
    <definedName name="CR5_P6_T1R9d_Cd" localSheetId="14">CR5_1!$G$66</definedName>
    <definedName name="CR5_P6_T1R9d_Ce" localSheetId="14">CR5_1!$H$66</definedName>
    <definedName name="CR5_P6_T1R9d_Cf" localSheetId="14">CR5_1!$I$66</definedName>
    <definedName name="CR5_P6_T1R9d_Cg" localSheetId="14">CR5_1!$J$66</definedName>
    <definedName name="CR5_P6_T1R9d_Ch" localSheetId="14">CR5_1!$K$66</definedName>
    <definedName name="CR5_P6_T1R9d_Ci" localSheetId="14">CR5_1!$L$66</definedName>
    <definedName name="CR5_P6_T1R9d_Cj" localSheetId="14">CR5_1!$M$66</definedName>
    <definedName name="CR5_P6_T1R9d_Ck" localSheetId="14">CR5_1!$N$66</definedName>
    <definedName name="CR5_P6_T1R9d_Cl" localSheetId="14">CR5_1!$O$66</definedName>
    <definedName name="CR5_P6_T1R9d_Cm" localSheetId="14">CR5_1!$P$66</definedName>
    <definedName name="CR5_P6_T1R9d_Cn" localSheetId="14">CR5_1!$Q$66</definedName>
    <definedName name="CR5_P6_T1R9d_Co" localSheetId="14">CR5_1!$R$66</definedName>
    <definedName name="CR5_P6_T1R9d_Cp" localSheetId="14">CR5_1!$S$66</definedName>
    <definedName name="CR5_P6_T1R9d_Cq" localSheetId="14">CR5_1!$T$66</definedName>
    <definedName name="CR5_P6_T1R9d_Cr" localSheetId="14">CR5_1!$U$66</definedName>
    <definedName name="CR5_P6_T1R9d_Cs" localSheetId="14">CR5_1!$V$66</definedName>
    <definedName name="CR5_P6_T1R9d_Ct" localSheetId="14">CR5_1!$W$66</definedName>
    <definedName name="CR5_P6_T1R9d_Cu" localSheetId="14">CR5_1!$X$66</definedName>
    <definedName name="CR5_P6_T1R9d_Cv" localSheetId="14">CR5_1!$Y$66</definedName>
    <definedName name="CR5_P6_T1R9d_Cw" localSheetId="14">CR5_1!$Z$66</definedName>
    <definedName name="CR5_P6_T1R9d_Cx" localSheetId="14">CR5_1!$AA$66</definedName>
    <definedName name="CR5_P6_T1R9d_Cy" localSheetId="14">CR5_1!$AB$66</definedName>
    <definedName name="CR5_P6_T1R9d_Cz" localSheetId="14">CR5_1!$AC$66</definedName>
    <definedName name="CR5_P6_T1R9e_Ca" localSheetId="14">CR5_1!$D$67</definedName>
    <definedName name="CR5_P6_T1R9e_Caa" localSheetId="14">CR5_1!$AD$67</definedName>
    <definedName name="CR5_P6_T1R9e_Cab" localSheetId="14">CR5_1!$AE$67</definedName>
    <definedName name="CR5_P6_T1R9e_Cac" localSheetId="14">CR5_1!$AF$67</definedName>
    <definedName name="CR5_P6_T1R9e_Cad" localSheetId="14">CR5_1!$AG$67</definedName>
    <definedName name="CR5_P6_T1R9e_Cb" localSheetId="14">CR5_1!$E$67</definedName>
    <definedName name="CR5_P6_T1R9e_Cc" localSheetId="14">CR5_1!$F$67</definedName>
    <definedName name="CR5_P6_T1R9e_Cd" localSheetId="14">CR5_1!$G$67</definedName>
    <definedName name="CR5_P6_T1R9e_Ce" localSheetId="14">CR5_1!$H$67</definedName>
    <definedName name="CR5_P6_T1R9e_Cf" localSheetId="14">CR5_1!$I$67</definedName>
    <definedName name="CR5_P6_T1R9e_Cg" localSheetId="14">CR5_1!$J$67</definedName>
    <definedName name="CR5_P6_T1R9e_Ch" localSheetId="14">CR5_1!$K$67</definedName>
    <definedName name="CR5_P6_T1R9e_Ci" localSheetId="14">CR5_1!$L$67</definedName>
    <definedName name="CR5_P6_T1R9e_Cj" localSheetId="14">CR5_1!$M$67</definedName>
    <definedName name="CR5_P6_T1R9e_Ck" localSheetId="14">CR5_1!$N$67</definedName>
    <definedName name="CR5_P6_T1R9e_Cl" localSheetId="14">CR5_1!$O$67</definedName>
    <definedName name="CR5_P6_T1R9e_Cm" localSheetId="14">CR5_1!$P$67</definedName>
    <definedName name="CR5_P6_T1R9e_Cn" localSheetId="14">CR5_1!$Q$67</definedName>
    <definedName name="CR5_P6_T1R9e_Co" localSheetId="14">CR5_1!$R$67</definedName>
    <definedName name="CR5_P6_T1R9e_Cp" localSheetId="14">CR5_1!$S$67</definedName>
    <definedName name="CR5_P6_T1R9e_Cq" localSheetId="14">CR5_1!$T$67</definedName>
    <definedName name="CR5_P6_T1R9e_Cr" localSheetId="14">CR5_1!$U$67</definedName>
    <definedName name="CR5_P6_T1R9e_Cs" localSheetId="14">CR5_1!$V$67</definedName>
    <definedName name="CR5_P6_T1R9e_Ct" localSheetId="14">CR5_1!$W$67</definedName>
    <definedName name="CR5_P6_T1R9e_Cu" localSheetId="14">CR5_1!$X$67</definedName>
    <definedName name="CR5_P6_T1R9e_Cv" localSheetId="14">CR5_1!$Y$67</definedName>
    <definedName name="CR5_P6_T1R9e_Cw" localSheetId="14">CR5_1!$Z$67</definedName>
    <definedName name="CR5_P6_T1R9e_Cx" localSheetId="14">CR5_1!$AA$67</definedName>
    <definedName name="CR5_P6_T1R9e_Cy" localSheetId="14">CR5_1!$AB$67</definedName>
    <definedName name="CR5_P6_T1R9e_Cz" localSheetId="14">CR5_1!$AC$67</definedName>
    <definedName name="CR5_P6_T1R9f_Ca" localSheetId="14">CR5_1!$D$61</definedName>
    <definedName name="CR5_P6_T1R9f_Caa" localSheetId="14">CR5_1!$AD$61</definedName>
    <definedName name="CR5_P6_T1R9f_Cab" localSheetId="14">CR5_1!$AE$61</definedName>
    <definedName name="CR5_P6_T1R9f_Cac" localSheetId="14">CR5_1!$AF$61</definedName>
    <definedName name="CR5_P6_T1R9f_Cad" localSheetId="14">CR5_1!$AG$61</definedName>
    <definedName name="CR5_P6_T1R9f_Cb" localSheetId="14">CR5_1!$E$61</definedName>
    <definedName name="CR5_P6_T1R9f_Cc" localSheetId="14">CR5_1!$F$61</definedName>
    <definedName name="CR5_P6_T1R9f_Cd" localSheetId="14">CR5_1!$G$61</definedName>
    <definedName name="CR5_P6_T1R9f_Ce" localSheetId="14">CR5_1!$H$61</definedName>
    <definedName name="CR5_P6_T1R9f_Cf" localSheetId="14">CR5_1!$I$61</definedName>
    <definedName name="CR5_P6_T1R9f_Cg" localSheetId="14">CR5_1!$J$61</definedName>
    <definedName name="CR5_P6_T1R9f_Ch" localSheetId="14">CR5_1!$K$61</definedName>
    <definedName name="CR5_P6_T1R9f_Ci" localSheetId="14">CR5_1!$L$61</definedName>
    <definedName name="CR5_P6_T1R9f_Cj" localSheetId="14">CR5_1!$M$61</definedName>
    <definedName name="CR5_P6_T1R9f_Ck" localSheetId="14">CR5_1!$N$61</definedName>
    <definedName name="CR5_P6_T1R9f_Cl" localSheetId="14">CR5_1!$O$61</definedName>
    <definedName name="CR5_P6_T1R9f_Cm" localSheetId="14">CR5_1!$P$61</definedName>
    <definedName name="CR5_P6_T1R9f_Cn" localSheetId="14">CR5_1!$Q$61</definedName>
    <definedName name="CR5_P6_T1R9f_Co" localSheetId="14">CR5_1!$R$61</definedName>
    <definedName name="CR5_P6_T1R9f_Cp" localSheetId="14">CR5_1!$S$61</definedName>
    <definedName name="CR5_P6_T1R9f_Cq" localSheetId="14">CR5_1!$T$61</definedName>
    <definedName name="CR5_P6_T1R9f_Cr" localSheetId="14">CR5_1!$U$61</definedName>
    <definedName name="CR5_P6_T1R9f_Cs" localSheetId="14">CR5_1!$V$61</definedName>
    <definedName name="CR5_P6_T1R9f_Ct" localSheetId="14">CR5_1!$W$61</definedName>
    <definedName name="CR5_P6_T1R9f_Cu" localSheetId="14">CR5_1!$X$61</definedName>
    <definedName name="CR5_P6_T1R9f_Cv" localSheetId="14">CR5_1!$Y$61</definedName>
    <definedName name="CR5_P6_T1R9f_Cw" localSheetId="14">CR5_1!$Z$61</definedName>
    <definedName name="CR5_P6_T1R9f_Cx" localSheetId="14">CR5_1!$AA$61</definedName>
    <definedName name="CR5_P6_T1R9f_Cy" localSheetId="14">CR5_1!$AB$61</definedName>
    <definedName name="CR5_P6_T1R9f_Cz" localSheetId="14">CR5_1!$AC$61</definedName>
    <definedName name="CR5_P6_T2Footnote" localSheetId="15">CR5_2!$B$40</definedName>
    <definedName name="CR5_P6_T2R1_Ca" localSheetId="15">CR5_2!$D$28</definedName>
    <definedName name="CR5_P6_T2R1_Cb" localSheetId="15">CR5_2!$E$28</definedName>
    <definedName name="CR5_P6_T2R1_Cc" localSheetId="15">CR5_2!$F$28</definedName>
    <definedName name="CR5_P6_T2R1_Cd" localSheetId="15">CR5_2!$G$28</definedName>
    <definedName name="CR5_P6_T2R10_Ca" localSheetId="15">CR5_2!$D$37</definedName>
    <definedName name="CR5_P6_T2R10_Cb" localSheetId="15">CR5_2!$E$37</definedName>
    <definedName name="CR5_P6_T2R10_Cc" localSheetId="15">CR5_2!$F$37</definedName>
    <definedName name="CR5_P6_T2R10_Cd" localSheetId="15">CR5_2!$G$37</definedName>
    <definedName name="CR5_P6_T2R11_Ca" localSheetId="15">CR5_2!$D$38</definedName>
    <definedName name="CR5_P6_T2R11_Cb" localSheetId="15">CR5_2!$E$38</definedName>
    <definedName name="CR5_P6_T2R11_Cc" localSheetId="15">CR5_2!$F$38</definedName>
    <definedName name="CR5_P6_T2R11_Cd" localSheetId="15">CR5_2!$G$38</definedName>
    <definedName name="CR5_P6_T2R2_Ca" localSheetId="15">CR5_2!$D$29</definedName>
    <definedName name="CR5_P6_T2R2_Cb" localSheetId="15">CR5_2!$E$29</definedName>
    <definedName name="CR5_P6_T2R2_Cc" localSheetId="15">CR5_2!$F$29</definedName>
    <definedName name="CR5_P6_T2R2_Cd" localSheetId="15">CR5_2!$G$29</definedName>
    <definedName name="CR5_P6_T2R3_Ca" localSheetId="15">CR5_2!$D$30</definedName>
    <definedName name="CR5_P6_T2R3_Cb" localSheetId="15">CR5_2!$E$30</definedName>
    <definedName name="CR5_P6_T2R3_Cc" localSheetId="15">CR5_2!$F$30</definedName>
    <definedName name="CR5_P6_T2R3_Cd" localSheetId="15">CR5_2!$G$30</definedName>
    <definedName name="CR5_P6_T2R4_Ca" localSheetId="15">CR5_2!$D$31</definedName>
    <definedName name="CR5_P6_T2R4_Cb" localSheetId="15">CR5_2!$E$31</definedName>
    <definedName name="CR5_P6_T2R4_Cc" localSheetId="15">CR5_2!$F$31</definedName>
    <definedName name="CR5_P6_T2R4_Cd" localSheetId="15">CR5_2!$G$31</definedName>
    <definedName name="CR5_P6_T2R5_Ca" localSheetId="15">CR5_2!$D$32</definedName>
    <definedName name="CR5_P6_T2R5_Cb" localSheetId="15">CR5_2!$E$32</definedName>
    <definedName name="CR5_P6_T2R5_Cc" localSheetId="15">CR5_2!$F$32</definedName>
    <definedName name="CR5_P6_T2R5_Cd" localSheetId="15">CR5_2!$G$32</definedName>
    <definedName name="CR5_P6_T2R6_Ca" localSheetId="15">CR5_2!$D$33</definedName>
    <definedName name="CR5_P6_T2R6_Cb" localSheetId="15">CR5_2!$E$33</definedName>
    <definedName name="CR5_P6_T2R6_Cc" localSheetId="15">CR5_2!$F$33</definedName>
    <definedName name="CR5_P6_T2R6_Cd" localSheetId="15">CR5_2!$G$33</definedName>
    <definedName name="CR5_P6_T2R7_Ca" localSheetId="15">CR5_2!$D$34</definedName>
    <definedName name="CR5_P6_T2R7_Cb" localSheetId="15">CR5_2!$E$34</definedName>
    <definedName name="CR5_P6_T2R7_Cc" localSheetId="15">CR5_2!$F$34</definedName>
    <definedName name="CR5_P6_T2R7_Cd" localSheetId="15">CR5_2!$G$34</definedName>
    <definedName name="CR5_P6_T2R8_Ca" localSheetId="15">CR5_2!$D$35</definedName>
    <definedName name="CR5_P6_T2R8_Cb" localSheetId="15">CR5_2!$E$35</definedName>
    <definedName name="CR5_P6_T2R8_Cc" localSheetId="15">CR5_2!$F$35</definedName>
    <definedName name="CR5_P6_T2R8_Cd" localSheetId="15">CR5_2!$G$35</definedName>
    <definedName name="CR5_P6_T2R9_Ca" localSheetId="15">CR5_2!$D$36</definedName>
    <definedName name="CR5_P6_T2R9_Cb" localSheetId="15">CR5_2!$E$36</definedName>
    <definedName name="CR5_P6_T2R9_Cc" localSheetId="15">CR5_2!$F$36</definedName>
    <definedName name="CR5_P6_T2R9_Cd" localSheetId="15">CR5_2!$G$36</definedName>
    <definedName name="CR5_T1Footnote" localSheetId="14">CR5_1!$B$37</definedName>
    <definedName name="CR5_T1R1_Ca" localSheetId="14">CR5_1!$D$9</definedName>
    <definedName name="CR5_T1R1_Caa" localSheetId="14">CR5_1!$AD$9</definedName>
    <definedName name="CR5_T1R1_Cab" localSheetId="14">CR5_1!$AE$9</definedName>
    <definedName name="CR5_T1R1_Cac" localSheetId="14">CR5_1!$AF$9</definedName>
    <definedName name="CR5_T1R1_Cad" localSheetId="14">CR5_1!$AG$9</definedName>
    <definedName name="CR5_T1R1_Cb" localSheetId="14">CR5_1!$E$9</definedName>
    <definedName name="CR5_T1R1_Cc" localSheetId="14">CR5_1!$F$9</definedName>
    <definedName name="CR5_T1R1_Cd" localSheetId="14">CR5_1!$G$9</definedName>
    <definedName name="CR5_T1R1_Ce" localSheetId="14">CR5_1!$H$9</definedName>
    <definedName name="CR5_T1R1_Cf" localSheetId="14">CR5_1!$I$9</definedName>
    <definedName name="CR5_T1R1_Cg" localSheetId="14">CR5_1!$J$9</definedName>
    <definedName name="CR5_T1R1_Ch" localSheetId="14">CR5_1!$K$9</definedName>
    <definedName name="CR5_T1R1_Ci" localSheetId="14">CR5_1!$L$9</definedName>
    <definedName name="CR5_T1R1_Cj" localSheetId="14">CR5_1!$M$9</definedName>
    <definedName name="CR5_T1R1_Ck" localSheetId="14">CR5_1!$N$9</definedName>
    <definedName name="CR5_T1R1_Cl" localSheetId="14">CR5_1!$O$9</definedName>
    <definedName name="CR5_T1R1_Cm" localSheetId="14">CR5_1!$P$9</definedName>
    <definedName name="CR5_T1R1_Cn" localSheetId="14">CR5_1!$Q$9</definedName>
    <definedName name="CR5_T1R1_Co" localSheetId="14">CR5_1!$R$9</definedName>
    <definedName name="CR5_T1R1_Cp" localSheetId="14">CR5_1!$S$9</definedName>
    <definedName name="CR5_T1R1_Cq" localSheetId="14">CR5_1!$T$9</definedName>
    <definedName name="CR5_T1R1_Cr" localSheetId="14">CR5_1!$U$9</definedName>
    <definedName name="CR5_T1R1_Cs" localSheetId="14">CR5_1!$V$9</definedName>
    <definedName name="CR5_T1R1_Ct" localSheetId="14">CR5_1!$W$9</definedName>
    <definedName name="CR5_T1R1_Cu" localSheetId="14">CR5_1!$X$9</definedName>
    <definedName name="CR5_T1R1_Cv" localSheetId="14">CR5_1!$Y$9</definedName>
    <definedName name="CR5_T1R1_Cw" localSheetId="14">CR5_1!$Z$9</definedName>
    <definedName name="CR5_T1R1_Cx" localSheetId="14">CR5_1!$AA$9</definedName>
    <definedName name="CR5_T1R1_Cy" localSheetId="14">CR5_1!$AB$9</definedName>
    <definedName name="CR5_T1R1_Cz" localSheetId="14">CR5_1!$AC$9</definedName>
    <definedName name="CR5_T1R10_Ca" localSheetId="14">CR5_1!$D$34</definedName>
    <definedName name="CR5_T1R10_Caa" localSheetId="14">CR5_1!$AD$34</definedName>
    <definedName name="CR5_T1R10_Cab" localSheetId="14">CR5_1!$AE$34</definedName>
    <definedName name="CR5_T1R10_Cac" localSheetId="14">CR5_1!$AF$34</definedName>
    <definedName name="CR5_T1R10_Cad" localSheetId="14">CR5_1!$AG$34</definedName>
    <definedName name="CR5_T1R10_Cb" localSheetId="14">CR5_1!$E$34</definedName>
    <definedName name="CR5_T1R10_Cc" localSheetId="14">CR5_1!$F$34</definedName>
    <definedName name="CR5_T1R10_Cd" localSheetId="14">CR5_1!$G$34</definedName>
    <definedName name="CR5_T1R10_Ce" localSheetId="14">CR5_1!$H$34</definedName>
    <definedName name="CR5_T1R10_Cf" localSheetId="14">CR5_1!$I$34</definedName>
    <definedName name="CR5_T1R10_Cg" localSheetId="14">CR5_1!$J$34</definedName>
    <definedName name="CR5_T1R10_Ch" localSheetId="14">CR5_1!$K$34</definedName>
    <definedName name="CR5_T1R10_Ci" localSheetId="14">CR5_1!$L$34</definedName>
    <definedName name="CR5_T1R10_Cj" localSheetId="14">CR5_1!$M$34</definedName>
    <definedName name="CR5_T1R10_Ck" localSheetId="14">CR5_1!$N$34</definedName>
    <definedName name="CR5_T1R10_Cl" localSheetId="14">CR5_1!$O$34</definedName>
    <definedName name="CR5_T1R10_Cm" localSheetId="14">CR5_1!$P$34</definedName>
    <definedName name="CR5_T1R10_Cn" localSheetId="14">CR5_1!$Q$34</definedName>
    <definedName name="CR5_T1R10_Co" localSheetId="14">CR5_1!$R$34</definedName>
    <definedName name="CR5_T1R10_Cp" localSheetId="14">CR5_1!$S$34</definedName>
    <definedName name="CR5_T1R10_Cq" localSheetId="14">CR5_1!$T$34</definedName>
    <definedName name="CR5_T1R10_Cr" localSheetId="14">CR5_1!$U$34</definedName>
    <definedName name="CR5_T1R10_Cs" localSheetId="14">CR5_1!$V$34</definedName>
    <definedName name="CR5_T1R10_Ct" localSheetId="14">CR5_1!$W$34</definedName>
    <definedName name="CR5_T1R10_Cu" localSheetId="14">CR5_1!$X$34</definedName>
    <definedName name="CR5_T1R10_Cv" localSheetId="14">CR5_1!$Y$34</definedName>
    <definedName name="CR5_T1R10_Cw" localSheetId="14">CR5_1!$Z$34</definedName>
    <definedName name="CR5_T1R10_Cx" localSheetId="14">CR5_1!$AA$34</definedName>
    <definedName name="CR5_T1R10_Cy" localSheetId="14">CR5_1!$AB$34</definedName>
    <definedName name="CR5_T1R10_Cz" localSheetId="14">CR5_1!$AC$34</definedName>
    <definedName name="CR5_T1R11_Ca" localSheetId="14">CR5_1!$D$35</definedName>
    <definedName name="CR5_T1R11_Caa" localSheetId="14">CR5_1!$AD$35</definedName>
    <definedName name="CR5_T1R11_Cab" localSheetId="14">CR5_1!$AE$35</definedName>
    <definedName name="CR5_T1R11_Cac" localSheetId="14">CR5_1!$AF$35</definedName>
    <definedName name="CR5_T1R11_Cad" localSheetId="14">CR5_1!$AG$35</definedName>
    <definedName name="CR5_T1R11_Cb" localSheetId="14">CR5_1!$E$35</definedName>
    <definedName name="CR5_T1R11_Cc" localSheetId="14">CR5_1!$F$35</definedName>
    <definedName name="CR5_T1R11_Cd" localSheetId="14">CR5_1!$G$35</definedName>
    <definedName name="CR5_T1R11_Ce" localSheetId="14">CR5_1!$H$35</definedName>
    <definedName name="CR5_T1R11_Cf" localSheetId="14">CR5_1!$I$35</definedName>
    <definedName name="CR5_T1R11_Cg" localSheetId="14">CR5_1!$J$35</definedName>
    <definedName name="CR5_T1R11_Ch" localSheetId="14">CR5_1!$K$35</definedName>
    <definedName name="CR5_T1R11_Ci" localSheetId="14">CR5_1!$L$35</definedName>
    <definedName name="CR5_T1R11_Cj" localSheetId="14">CR5_1!$M$35</definedName>
    <definedName name="CR5_T1R11_Ck" localSheetId="14">CR5_1!$N$35</definedName>
    <definedName name="CR5_T1R11_Cl" localSheetId="14">CR5_1!$O$35</definedName>
    <definedName name="CR5_T1R11_Cm" localSheetId="14">CR5_1!$P$35</definedName>
    <definedName name="CR5_T1R11_Cn" localSheetId="14">CR5_1!$Q$35</definedName>
    <definedName name="CR5_T1R11_Co" localSheetId="14">CR5_1!$R$35</definedName>
    <definedName name="CR5_T1R11_Cp" localSheetId="14">CR5_1!$S$35</definedName>
    <definedName name="CR5_T1R11_Cq" localSheetId="14">CR5_1!$T$35</definedName>
    <definedName name="CR5_T1R11_Cr" localSheetId="14">CR5_1!$U$35</definedName>
    <definedName name="CR5_T1R11_Cs" localSheetId="14">CR5_1!$V$35</definedName>
    <definedName name="CR5_T1R11_Ct" localSheetId="14">CR5_1!$W$35</definedName>
    <definedName name="CR5_T1R11_Cu" localSheetId="14">CR5_1!$X$35</definedName>
    <definedName name="CR5_T1R11_Cv" localSheetId="14">CR5_1!$Y$35</definedName>
    <definedName name="CR5_T1R11_Cw" localSheetId="14">CR5_1!$Z$35</definedName>
    <definedName name="CR5_T1R11_Cx" localSheetId="14">CR5_1!$AA$35</definedName>
    <definedName name="CR5_T1R11_Cy" localSheetId="14">CR5_1!$AB$35</definedName>
    <definedName name="CR5_T1R11_Cz" localSheetId="14">CR5_1!$AC$35</definedName>
    <definedName name="CR5_T1R2_Ca" localSheetId="14">CR5_1!$D$10</definedName>
    <definedName name="CR5_T1R2_Caa" localSheetId="14">CR5_1!$AD$10</definedName>
    <definedName name="CR5_T1R2_Cab" localSheetId="14">CR5_1!$AE$10</definedName>
    <definedName name="CR5_T1R2_Cac" localSheetId="14">CR5_1!$AF$10</definedName>
    <definedName name="CR5_T1R2_Cad" localSheetId="14">CR5_1!$AG$10</definedName>
    <definedName name="CR5_T1R2_Cb" localSheetId="14">CR5_1!$E$10</definedName>
    <definedName name="CR5_T1R2_Cc" localSheetId="14">CR5_1!$F$10</definedName>
    <definedName name="CR5_T1R2_Cd" localSheetId="14">CR5_1!$G$10</definedName>
    <definedName name="CR5_T1R2_Ce" localSheetId="14">CR5_1!$H$10</definedName>
    <definedName name="CR5_T1R2_Cf" localSheetId="14">CR5_1!$I$10</definedName>
    <definedName name="CR5_T1R2_Cg" localSheetId="14">CR5_1!$J$10</definedName>
    <definedName name="CR5_T1R2_Ch" localSheetId="14">CR5_1!$K$10</definedName>
    <definedName name="CR5_T1R2_Ci" localSheetId="14">CR5_1!$L$10</definedName>
    <definedName name="CR5_T1R2_Cj" localSheetId="14">CR5_1!$M$10</definedName>
    <definedName name="CR5_T1R2_Ck" localSheetId="14">CR5_1!$N$10</definedName>
    <definedName name="CR5_T1R2_Cl" localSheetId="14">CR5_1!$O$10</definedName>
    <definedName name="CR5_T1R2_Cm" localSheetId="14">CR5_1!$P$10</definedName>
    <definedName name="CR5_T1R2_Cn" localSheetId="14">CR5_1!$Q$10</definedName>
    <definedName name="CR5_T1R2_Co" localSheetId="14">CR5_1!$R$10</definedName>
    <definedName name="CR5_T1R2_Cp" localSheetId="14">CR5_1!$S$10</definedName>
    <definedName name="CR5_T1R2_Cq" localSheetId="14">CR5_1!$T$10</definedName>
    <definedName name="CR5_T1R2_Cr" localSheetId="14">CR5_1!$U$10</definedName>
    <definedName name="CR5_T1R2_Cs" localSheetId="14">CR5_1!$V$10</definedName>
    <definedName name="CR5_T1R2_Ct" localSheetId="14">CR5_1!$W$10</definedName>
    <definedName name="CR5_T1R2_Cu" localSheetId="14">CR5_1!$X$10</definedName>
    <definedName name="CR5_T1R2_Cv" localSheetId="14">CR5_1!$Y$10</definedName>
    <definedName name="CR5_T1R2_Cw" localSheetId="14">CR5_1!$Z$10</definedName>
    <definedName name="CR5_T1R2_Cx" localSheetId="14">CR5_1!$AA$10</definedName>
    <definedName name="CR5_T1R2_Cy" localSheetId="14">CR5_1!$AB$10</definedName>
    <definedName name="CR5_T1R2_Cz" localSheetId="14">CR5_1!$AC$10</definedName>
    <definedName name="CR5_T1R3_Ca" localSheetId="14">CR5_1!$D$11</definedName>
    <definedName name="CR5_T1R3_Caa" localSheetId="14">CR5_1!$AD$11</definedName>
    <definedName name="CR5_T1R3_Cab" localSheetId="14">CR5_1!$AE$11</definedName>
    <definedName name="CR5_T1R3_Cac" localSheetId="14">CR5_1!$AF$11</definedName>
    <definedName name="CR5_T1R3_Cad" localSheetId="14">CR5_1!$AG$11</definedName>
    <definedName name="CR5_T1R3_Cb" localSheetId="14">CR5_1!$E$11</definedName>
    <definedName name="CR5_T1R3_Cc" localSheetId="14">CR5_1!$F$11</definedName>
    <definedName name="CR5_T1R3_Cd" localSheetId="14">CR5_1!$G$11</definedName>
    <definedName name="CR5_T1R3_Ce" localSheetId="14">CR5_1!$H$11</definedName>
    <definedName name="CR5_T1R3_Cf" localSheetId="14">CR5_1!$I$11</definedName>
    <definedName name="CR5_T1R3_Cg" localSheetId="14">CR5_1!$J$11</definedName>
    <definedName name="CR5_T1R3_Ch" localSheetId="14">CR5_1!$K$11</definedName>
    <definedName name="CR5_T1R3_Ci" localSheetId="14">CR5_1!$L$11</definedName>
    <definedName name="CR5_T1R3_Cj" localSheetId="14">CR5_1!$M$11</definedName>
    <definedName name="CR5_T1R3_Ck" localSheetId="14">CR5_1!$N$11</definedName>
    <definedName name="CR5_T1R3_Cl" localSheetId="14">CR5_1!$O$11</definedName>
    <definedName name="CR5_T1R3_Cm" localSheetId="14">CR5_1!$P$11</definedName>
    <definedName name="CR5_T1R3_Cn" localSheetId="14">CR5_1!$Q$11</definedName>
    <definedName name="CR5_T1R3_Co" localSheetId="14">CR5_1!$R$11</definedName>
    <definedName name="CR5_T1R3_Cp" localSheetId="14">CR5_1!$S$11</definedName>
    <definedName name="CR5_T1R3_Cq" localSheetId="14">CR5_1!$T$11</definedName>
    <definedName name="CR5_T1R3_Cr" localSheetId="14">CR5_1!$U$11</definedName>
    <definedName name="CR5_T1R3_Cs" localSheetId="14">CR5_1!$V$11</definedName>
    <definedName name="CR5_T1R3_Ct" localSheetId="14">CR5_1!$W$11</definedName>
    <definedName name="CR5_T1R3_Cu" localSheetId="14">CR5_1!$X$11</definedName>
    <definedName name="CR5_T1R3_Cv" localSheetId="14">CR5_1!$Y$11</definedName>
    <definedName name="CR5_T1R3_Cw" localSheetId="14">CR5_1!$Z$11</definedName>
    <definedName name="CR5_T1R3_Cx" localSheetId="14">CR5_1!$AA$11</definedName>
    <definedName name="CR5_T1R3_Cy" localSheetId="14">CR5_1!$AB$11</definedName>
    <definedName name="CR5_T1R3_Cz" localSheetId="14">CR5_1!$AC$11</definedName>
    <definedName name="CR5_T1R4_Ca" localSheetId="14">CR5_1!$D$12</definedName>
    <definedName name="CR5_T1R4_Caa" localSheetId="14">CR5_1!$AD$12</definedName>
    <definedName name="CR5_T1R4_Cab" localSheetId="14">CR5_1!$AE$12</definedName>
    <definedName name="CR5_T1R4_Cac" localSheetId="14">CR5_1!$AF$12</definedName>
    <definedName name="CR5_T1R4_Cad" localSheetId="14">CR5_1!$AG$12</definedName>
    <definedName name="CR5_T1R4_Cb" localSheetId="14">CR5_1!$E$12</definedName>
    <definedName name="CR5_T1R4_Cc" localSheetId="14">CR5_1!$F$12</definedName>
    <definedName name="CR5_T1R4_Cd" localSheetId="14">CR5_1!$G$12</definedName>
    <definedName name="CR5_T1R4_Ce" localSheetId="14">CR5_1!$H$12</definedName>
    <definedName name="CR5_T1R4_Cf" localSheetId="14">CR5_1!$I$12</definedName>
    <definedName name="CR5_T1R4_Cg" localSheetId="14">CR5_1!$J$12</definedName>
    <definedName name="CR5_T1R4_Ch" localSheetId="14">CR5_1!$K$12</definedName>
    <definedName name="CR5_T1R4_Ci" localSheetId="14">CR5_1!$L$12</definedName>
    <definedName name="CR5_T1R4_Cj" localSheetId="14">CR5_1!$M$12</definedName>
    <definedName name="CR5_T1R4_Ck" localSheetId="14">CR5_1!$N$12</definedName>
    <definedName name="CR5_T1R4_Cl" localSheetId="14">CR5_1!$O$12</definedName>
    <definedName name="CR5_T1R4_Cm" localSheetId="14">CR5_1!$P$12</definedName>
    <definedName name="CR5_T1R4_Cn" localSheetId="14">CR5_1!$Q$12</definedName>
    <definedName name="CR5_T1R4_Co" localSheetId="14">CR5_1!$R$12</definedName>
    <definedName name="CR5_T1R4_Cp" localSheetId="14">CR5_1!$S$12</definedName>
    <definedName name="CR5_T1R4_Cq" localSheetId="14">CR5_1!$T$12</definedName>
    <definedName name="CR5_T1R4_Cr" localSheetId="14">CR5_1!$U$12</definedName>
    <definedName name="CR5_T1R4_Cs" localSheetId="14">CR5_1!$V$12</definedName>
    <definedName name="CR5_T1R4_Ct" localSheetId="14">CR5_1!$W$12</definedName>
    <definedName name="CR5_T1R4_Cu" localSheetId="14">CR5_1!$X$12</definedName>
    <definedName name="CR5_T1R4_Cv" localSheetId="14">CR5_1!$Y$12</definedName>
    <definedName name="CR5_T1R4_Cw" localSheetId="14">CR5_1!$Z$12</definedName>
    <definedName name="CR5_T1R4_Cx" localSheetId="14">CR5_1!$AA$12</definedName>
    <definedName name="CR5_T1R4_Cy" localSheetId="14">CR5_1!$AB$12</definedName>
    <definedName name="CR5_T1R4_Cz" localSheetId="14">CR5_1!$AC$12</definedName>
    <definedName name="CR5_T1R4a_Ca" localSheetId="14">CR5_1!$D$13</definedName>
    <definedName name="CR5_T1R4a_Caa" localSheetId="14">CR5_1!$AD$13</definedName>
    <definedName name="CR5_T1R4a_Cab" localSheetId="14">CR5_1!$AE$13</definedName>
    <definedName name="CR5_T1R4a_Cac" localSheetId="14">CR5_1!$AF$13</definedName>
    <definedName name="CR5_T1R4a_Cad" localSheetId="14">CR5_1!$AG$13</definedName>
    <definedName name="CR5_T1R4a_Cb" localSheetId="14">CR5_1!$E$13</definedName>
    <definedName name="CR5_T1R4a_Cc" localSheetId="14">CR5_1!$F$13</definedName>
    <definedName name="CR5_T1R4a_Cd" localSheetId="14">CR5_1!$G$13</definedName>
    <definedName name="CR5_T1R4a_Ce" localSheetId="14">CR5_1!$H$13</definedName>
    <definedName name="CR5_T1R4a_Cf" localSheetId="14">CR5_1!$I$13</definedName>
    <definedName name="CR5_T1R4a_Cg" localSheetId="14">CR5_1!$J$13</definedName>
    <definedName name="CR5_T1R4a_Ch" localSheetId="14">CR5_1!$K$13</definedName>
    <definedName name="CR5_T1R4a_Ci" localSheetId="14">CR5_1!$L$13</definedName>
    <definedName name="CR5_T1R4a_Cj" localSheetId="14">CR5_1!$M$13</definedName>
    <definedName name="CR5_T1R4a_Ck" localSheetId="14">CR5_1!$N$13</definedName>
    <definedName name="CR5_T1R4a_Cl" localSheetId="14">CR5_1!$O$13</definedName>
    <definedName name="CR5_T1R4a_Cm" localSheetId="14">CR5_1!$P$13</definedName>
    <definedName name="CR5_T1R4a_Cn" localSheetId="14">CR5_1!$Q$13</definedName>
    <definedName name="CR5_T1R4a_Co" localSheetId="14">CR5_1!$R$13</definedName>
    <definedName name="CR5_T1R4a_Cp" localSheetId="14">CR5_1!$S$13</definedName>
    <definedName name="CR5_T1R4a_Cq" localSheetId="14">CR5_1!$T$13</definedName>
    <definedName name="CR5_T1R4a_Cr" localSheetId="14">CR5_1!$U$13</definedName>
    <definedName name="CR5_T1R4a_Cs" localSheetId="14">CR5_1!$V$13</definedName>
    <definedName name="CR5_T1R4a_Ct" localSheetId="14">CR5_1!$W$13</definedName>
    <definedName name="CR5_T1R4a_Cu" localSheetId="14">CR5_1!$X$13</definedName>
    <definedName name="CR5_T1R4a_Cv" localSheetId="14">CR5_1!$Y$13</definedName>
    <definedName name="CR5_T1R4a_Cw" localSheetId="14">CR5_1!$Z$13</definedName>
    <definedName name="CR5_T1R4a_Cx" localSheetId="14">CR5_1!$AA$13</definedName>
    <definedName name="CR5_T1R4a_Cy" localSheetId="14">CR5_1!$AB$13</definedName>
    <definedName name="CR5_T1R4a_Cz" localSheetId="14">CR5_1!$AC$13</definedName>
    <definedName name="CR5_T1R5_Ca" localSheetId="14">CR5_1!$D$14</definedName>
    <definedName name="CR5_T1R5_Caa" localSheetId="14">CR5_1!$AD$14</definedName>
    <definedName name="CR5_T1R5_Cab" localSheetId="14">CR5_1!$AE$14</definedName>
    <definedName name="CR5_T1R5_Cac" localSheetId="14">CR5_1!$AF$14</definedName>
    <definedName name="CR5_T1R5_Cad" localSheetId="14">CR5_1!$AG$14</definedName>
    <definedName name="CR5_T1R5_Cb" localSheetId="14">CR5_1!$E$14</definedName>
    <definedName name="CR5_T1R5_Cc" localSheetId="14">CR5_1!$F$14</definedName>
    <definedName name="CR5_T1R5_Cd" localSheetId="14">CR5_1!$G$14</definedName>
    <definedName name="CR5_T1R5_Ce" localSheetId="14">CR5_1!$H$14</definedName>
    <definedName name="CR5_T1R5_Cf" localSheetId="14">CR5_1!$I$14</definedName>
    <definedName name="CR5_T1R5_Cg" localSheetId="14">CR5_1!$J$14</definedName>
    <definedName name="CR5_T1R5_Ch" localSheetId="14">CR5_1!$K$14</definedName>
    <definedName name="CR5_T1R5_Ci" localSheetId="14">CR5_1!$L$14</definedName>
    <definedName name="CR5_T1R5_Cj" localSheetId="14">CR5_1!$M$14</definedName>
    <definedName name="CR5_T1R5_Ck" localSheetId="14">CR5_1!$N$14</definedName>
    <definedName name="CR5_T1R5_Cl" localSheetId="14">CR5_1!$O$14</definedName>
    <definedName name="CR5_T1R5_Cm" localSheetId="14">CR5_1!$P$14</definedName>
    <definedName name="CR5_T1R5_Cn" localSheetId="14">CR5_1!$Q$14</definedName>
    <definedName name="CR5_T1R5_Co" localSheetId="14">CR5_1!$R$14</definedName>
    <definedName name="CR5_T1R5_Cp" localSheetId="14">CR5_1!$S$14</definedName>
    <definedName name="CR5_T1R5_Cq" localSheetId="14">CR5_1!$T$14</definedName>
    <definedName name="CR5_T1R5_Cr" localSheetId="14">CR5_1!$U$14</definedName>
    <definedName name="CR5_T1R5_Cs" localSheetId="14">CR5_1!$V$14</definedName>
    <definedName name="CR5_T1R5_Ct" localSheetId="14">CR5_1!$W$14</definedName>
    <definedName name="CR5_T1R5_Cu" localSheetId="14">CR5_1!$X$14</definedName>
    <definedName name="CR5_T1R5_Cv" localSheetId="14">CR5_1!$Y$14</definedName>
    <definedName name="CR5_T1R5_Cw" localSheetId="14">CR5_1!$Z$14</definedName>
    <definedName name="CR5_T1R5_Cx" localSheetId="14">CR5_1!$AA$14</definedName>
    <definedName name="CR5_T1R5_Cy" localSheetId="14">CR5_1!$AB$14</definedName>
    <definedName name="CR5_T1R5_Cz" localSheetId="14">CR5_1!$AC$14</definedName>
    <definedName name="CR5_T1R6_Ca" localSheetId="14">CR5_1!$D$15</definedName>
    <definedName name="CR5_T1R6_Caa" localSheetId="14">CR5_1!$AD$15</definedName>
    <definedName name="CR5_T1R6_Cab" localSheetId="14">CR5_1!$AE$15</definedName>
    <definedName name="CR5_T1R6_Cac" localSheetId="14">CR5_1!$AF$15</definedName>
    <definedName name="CR5_T1R6_Cad" localSheetId="14">CR5_1!$AG$15</definedName>
    <definedName name="CR5_T1R6_Cb" localSheetId="14">CR5_1!$E$15</definedName>
    <definedName name="CR5_T1R6_Cc" localSheetId="14">CR5_1!$F$15</definedName>
    <definedName name="CR5_T1R6_Cd" localSheetId="14">CR5_1!$G$15</definedName>
    <definedName name="CR5_T1R6_Ce" localSheetId="14">CR5_1!$H$15</definedName>
    <definedName name="CR5_T1R6_Cf" localSheetId="14">CR5_1!$I$15</definedName>
    <definedName name="CR5_T1R6_Cg" localSheetId="14">CR5_1!$J$15</definedName>
    <definedName name="CR5_T1R6_Ch" localSheetId="14">CR5_1!$K$15</definedName>
    <definedName name="CR5_T1R6_Ci" localSheetId="14">CR5_1!$L$15</definedName>
    <definedName name="CR5_T1R6_Cj" localSheetId="14">CR5_1!$M$15</definedName>
    <definedName name="CR5_T1R6_Ck" localSheetId="14">CR5_1!$N$15</definedName>
    <definedName name="CR5_T1R6_Cl" localSheetId="14">CR5_1!$O$15</definedName>
    <definedName name="CR5_T1R6_Cm" localSheetId="14">CR5_1!$P$15</definedName>
    <definedName name="CR5_T1R6_Cn" localSheetId="14">CR5_1!$Q$15</definedName>
    <definedName name="CR5_T1R6_Co" localSheetId="14">CR5_1!$R$15</definedName>
    <definedName name="CR5_T1R6_Cp" localSheetId="14">CR5_1!$S$15</definedName>
    <definedName name="CR5_T1R6_Cq" localSheetId="14">CR5_1!$T$15</definedName>
    <definedName name="CR5_T1R6_Cr" localSheetId="14">CR5_1!$U$15</definedName>
    <definedName name="CR5_T1R6_Cs" localSheetId="14">CR5_1!$V$15</definedName>
    <definedName name="CR5_T1R6_Ct" localSheetId="14">CR5_1!$W$15</definedName>
    <definedName name="CR5_T1R6_Cu" localSheetId="14">CR5_1!$X$15</definedName>
    <definedName name="CR5_T1R6_Cv" localSheetId="14">CR5_1!$Y$15</definedName>
    <definedName name="CR5_T1R6_Cw" localSheetId="14">CR5_1!$Z$15</definedName>
    <definedName name="CR5_T1R6_Cx" localSheetId="14">CR5_1!$AA$15</definedName>
    <definedName name="CR5_T1R6_Cy" localSheetId="14">CR5_1!$AB$15</definedName>
    <definedName name="CR5_T1R6_Cz" localSheetId="14">CR5_1!$AC$15</definedName>
    <definedName name="CR5_T1R6a_Ca" localSheetId="14">CR5_1!$D$16</definedName>
    <definedName name="CR5_T1R6a_Caa" localSheetId="14">CR5_1!$AD$16</definedName>
    <definedName name="CR5_T1R6a_Cab" localSheetId="14">CR5_1!$AE$16</definedName>
    <definedName name="CR5_T1R6a_Cac" localSheetId="14">CR5_1!$AF$16</definedName>
    <definedName name="CR5_T1R6a_Cad" localSheetId="14">CR5_1!$AG$16</definedName>
    <definedName name="CR5_T1R6a_Cb" localSheetId="14">CR5_1!$E$16</definedName>
    <definedName name="CR5_T1R6a_Cc" localSheetId="14">CR5_1!$F$16</definedName>
    <definedName name="CR5_T1R6a_Cd" localSheetId="14">CR5_1!$G$16</definedName>
    <definedName name="CR5_T1R6a_Ce" localSheetId="14">CR5_1!$H$16</definedName>
    <definedName name="CR5_T1R6a_Cf" localSheetId="14">CR5_1!$I$16</definedName>
    <definedName name="CR5_T1R6a_Cg" localSheetId="14">CR5_1!$J$16</definedName>
    <definedName name="CR5_T1R6a_Ch" localSheetId="14">CR5_1!$K$16</definedName>
    <definedName name="CR5_T1R6a_Ci" localSheetId="14">CR5_1!$L$16</definedName>
    <definedName name="CR5_T1R6a_Cj" localSheetId="14">CR5_1!$M$16</definedName>
    <definedName name="CR5_T1R6a_Ck" localSheetId="14">CR5_1!$N$16</definedName>
    <definedName name="CR5_T1R6a_Cl" localSheetId="14">CR5_1!$O$16</definedName>
    <definedName name="CR5_T1R6a_Cm" localSheetId="14">CR5_1!$P$16</definedName>
    <definedName name="CR5_T1R6a_Cn" localSheetId="14">CR5_1!$Q$16</definedName>
    <definedName name="CR5_T1R6a_Co" localSheetId="14">CR5_1!$R$16</definedName>
    <definedName name="CR5_T1R6a_Cp" localSheetId="14">CR5_1!$S$16</definedName>
    <definedName name="CR5_T1R6a_Cq" localSheetId="14">CR5_1!$T$16</definedName>
    <definedName name="CR5_T1R6a_Cr" localSheetId="14">CR5_1!$U$16</definedName>
    <definedName name="CR5_T1R6a_Cs" localSheetId="14">CR5_1!$V$16</definedName>
    <definedName name="CR5_T1R6a_Ct" localSheetId="14">CR5_1!$W$16</definedName>
    <definedName name="CR5_T1R6a_Cu" localSheetId="14">CR5_1!$X$16</definedName>
    <definedName name="CR5_T1R6a_Cv" localSheetId="14">CR5_1!$Y$16</definedName>
    <definedName name="CR5_T1R6a_Cw" localSheetId="14">CR5_1!$Z$16</definedName>
    <definedName name="CR5_T1R6a_Cx" localSheetId="14">CR5_1!$AA$16</definedName>
    <definedName name="CR5_T1R6a_Cy" localSheetId="14">CR5_1!$AB$16</definedName>
    <definedName name="CR5_T1R6a_Cz" localSheetId="14">CR5_1!$AC$16</definedName>
    <definedName name="CR5_T1R6b_Ca" localSheetId="14">CR5_1!$D$17</definedName>
    <definedName name="CR5_T1R6b_Caa" localSheetId="14">CR5_1!$AD$17</definedName>
    <definedName name="CR5_T1R6b_Cab" localSheetId="14">CR5_1!$AE$17</definedName>
    <definedName name="CR5_T1R6b_Cac" localSheetId="14">CR5_1!$AF$17</definedName>
    <definedName name="CR5_T1R6b_Cad" localSheetId="14">CR5_1!$AG$17</definedName>
    <definedName name="CR5_T1R6b_Cb" localSheetId="14">CR5_1!$E$17</definedName>
    <definedName name="CR5_T1R6b_Cc" localSheetId="14">CR5_1!$F$17</definedName>
    <definedName name="CR5_T1R6b_Cd" localSheetId="14">CR5_1!$G$17</definedName>
    <definedName name="CR5_T1R6b_Ce" localSheetId="14">CR5_1!$H$17</definedName>
    <definedName name="CR5_T1R6b_Cf" localSheetId="14">CR5_1!$I$17</definedName>
    <definedName name="CR5_T1R6b_Cg" localSheetId="14">CR5_1!$J$17</definedName>
    <definedName name="CR5_T1R6b_Ch" localSheetId="14">CR5_1!$K$17</definedName>
    <definedName name="CR5_T1R6b_Ci" localSheetId="14">CR5_1!$L$17</definedName>
    <definedName name="CR5_T1R6b_Cj" localSheetId="14">CR5_1!$M$17</definedName>
    <definedName name="CR5_T1R6b_Ck" localSheetId="14">CR5_1!$N$17</definedName>
    <definedName name="CR5_T1R6b_Cl" localSheetId="14">CR5_1!$O$17</definedName>
    <definedName name="CR5_T1R6b_Cm" localSheetId="14">CR5_1!$P$17</definedName>
    <definedName name="CR5_T1R6b_Cn" localSheetId="14">CR5_1!$Q$17</definedName>
    <definedName name="CR5_T1R6b_Co" localSheetId="14">CR5_1!$R$17</definedName>
    <definedName name="CR5_T1R6b_Cp" localSheetId="14">CR5_1!$S$17</definedName>
    <definedName name="CR5_T1R6b_Cq" localSheetId="14">CR5_1!$T$17</definedName>
    <definedName name="CR5_T1R6b_Cr" localSheetId="14">CR5_1!$U$17</definedName>
    <definedName name="CR5_T1R6b_Cs" localSheetId="14">CR5_1!$V$17</definedName>
    <definedName name="CR5_T1R6b_Ct" localSheetId="14">CR5_1!$W$17</definedName>
    <definedName name="CR5_T1R6b_Cu" localSheetId="14">CR5_1!$X$17</definedName>
    <definedName name="CR5_T1R6b_Cv" localSheetId="14">CR5_1!$Y$17</definedName>
    <definedName name="CR5_T1R6b_Cw" localSheetId="14">CR5_1!$Z$17</definedName>
    <definedName name="CR5_T1R6b_Cx" localSheetId="14">CR5_1!$AA$17</definedName>
    <definedName name="CR5_T1R6b_Cy" localSheetId="14">CR5_1!$AB$17</definedName>
    <definedName name="CR5_T1R6b_Cz" localSheetId="14">CR5_1!$AC$17</definedName>
    <definedName name="CR5_T1R7_Ca" localSheetId="14">CR5_1!$D$18</definedName>
    <definedName name="CR5_T1R7_Caa" localSheetId="14">CR5_1!$AD$18</definedName>
    <definedName name="CR5_T1R7_Cab" localSheetId="14">CR5_1!$AE$18</definedName>
    <definedName name="CR5_T1R7_Cac" localSheetId="14">CR5_1!$AF$18</definedName>
    <definedName name="CR5_T1R7_Cad" localSheetId="14">CR5_1!$AG$18</definedName>
    <definedName name="CR5_T1R7_Cb" localSheetId="14">CR5_1!$E$18</definedName>
    <definedName name="CR5_T1R7_Cc" localSheetId="14">CR5_1!$F$18</definedName>
    <definedName name="CR5_T1R7_Cd" localSheetId="14">CR5_1!$G$18</definedName>
    <definedName name="CR5_T1R7_Ce" localSheetId="14">CR5_1!$H$18</definedName>
    <definedName name="CR5_T1R7_Cf" localSheetId="14">CR5_1!$I$18</definedName>
    <definedName name="CR5_T1R7_Cg" localSheetId="14">CR5_1!$J$18</definedName>
    <definedName name="CR5_T1R7_Ch" localSheetId="14">CR5_1!$K$18</definedName>
    <definedName name="CR5_T1R7_Ci" localSheetId="14">CR5_1!$L$18</definedName>
    <definedName name="CR5_T1R7_Cj" localSheetId="14">CR5_1!$M$18</definedName>
    <definedName name="CR5_T1R7_Ck" localSheetId="14">CR5_1!$N$18</definedName>
    <definedName name="CR5_T1R7_Cl" localSheetId="14">CR5_1!$O$18</definedName>
    <definedName name="CR5_T1R7_Cm" localSheetId="14">CR5_1!$P$18</definedName>
    <definedName name="CR5_T1R7_Cn" localSheetId="14">CR5_1!$Q$18</definedName>
    <definedName name="CR5_T1R7_Co" localSheetId="14">CR5_1!$R$18</definedName>
    <definedName name="CR5_T1R7_Cp" localSheetId="14">CR5_1!$S$18</definedName>
    <definedName name="CR5_T1R7_Cq" localSheetId="14">CR5_1!$T$18</definedName>
    <definedName name="CR5_T1R7_Cr" localSheetId="14">CR5_1!$U$18</definedName>
    <definedName name="CR5_T1R7_Cs" localSheetId="14">CR5_1!$V$18</definedName>
    <definedName name="CR5_T1R7_Ct" localSheetId="14">CR5_1!$W$18</definedName>
    <definedName name="CR5_T1R7_Cu" localSheetId="14">CR5_1!$X$18</definedName>
    <definedName name="CR5_T1R7_Cv" localSheetId="14">CR5_1!$Y$18</definedName>
    <definedName name="CR5_T1R7_Cw" localSheetId="14">CR5_1!$Z$18</definedName>
    <definedName name="CR5_T1R7_Cx" localSheetId="14">CR5_1!$AA$18</definedName>
    <definedName name="CR5_T1R7_Cy" localSheetId="14">CR5_1!$AB$18</definedName>
    <definedName name="CR5_T1R7_Cz" localSheetId="14">CR5_1!$AC$18</definedName>
    <definedName name="CR5_T1R8_Ca" localSheetId="14">CR5_1!$D$19</definedName>
    <definedName name="CR5_T1R8_Caa" localSheetId="14">CR5_1!$AD$19</definedName>
    <definedName name="CR5_T1R8_Cab" localSheetId="14">CR5_1!$AE$19</definedName>
    <definedName name="CR5_T1R8_Cac" localSheetId="14">CR5_1!$AF$19</definedName>
    <definedName name="CR5_T1R8_Cad" localSheetId="14">CR5_1!$AG$19</definedName>
    <definedName name="CR5_T1R8_Cb" localSheetId="14">CR5_1!$E$19</definedName>
    <definedName name="CR5_T1R8_Cc" localSheetId="14">CR5_1!$F$19</definedName>
    <definedName name="CR5_T1R8_Cd" localSheetId="14">CR5_1!$G$19</definedName>
    <definedName name="CR5_T1R8_Ce" localSheetId="14">CR5_1!$H$19</definedName>
    <definedName name="CR5_T1R8_Cf" localSheetId="14">CR5_1!$I$19</definedName>
    <definedName name="CR5_T1R8_Cg" localSheetId="14">CR5_1!$J$19</definedName>
    <definedName name="CR5_T1R8_Ch" localSheetId="14">CR5_1!$K$19</definedName>
    <definedName name="CR5_T1R8_Ci" localSheetId="14">CR5_1!$L$19</definedName>
    <definedName name="CR5_T1R8_Cj" localSheetId="14">CR5_1!$M$19</definedName>
    <definedName name="CR5_T1R8_Ck" localSheetId="14">CR5_1!$N$19</definedName>
    <definedName name="CR5_T1R8_Cl" localSheetId="14">CR5_1!$O$19</definedName>
    <definedName name="CR5_T1R8_Cm" localSheetId="14">CR5_1!$P$19</definedName>
    <definedName name="CR5_T1R8_Cn" localSheetId="14">CR5_1!$Q$19</definedName>
    <definedName name="CR5_T1R8_Co" localSheetId="14">CR5_1!$R$19</definedName>
    <definedName name="CR5_T1R8_Cp" localSheetId="14">CR5_1!$S$19</definedName>
    <definedName name="CR5_T1R8_Cq" localSheetId="14">CR5_1!$T$19</definedName>
    <definedName name="CR5_T1R8_Cr" localSheetId="14">CR5_1!$U$19</definedName>
    <definedName name="CR5_T1R8_Cs" localSheetId="14">CR5_1!$V$19</definedName>
    <definedName name="CR5_T1R8_Ct" localSheetId="14">CR5_1!$W$19</definedName>
    <definedName name="CR5_T1R8_Cu" localSheetId="14">CR5_1!$X$19</definedName>
    <definedName name="CR5_T1R8_Cv" localSheetId="14">CR5_1!$Y$19</definedName>
    <definedName name="CR5_T1R8_Cw" localSheetId="14">CR5_1!$Z$19</definedName>
    <definedName name="CR5_T1R8_Cx" localSheetId="14">CR5_1!$AA$19</definedName>
    <definedName name="CR5_T1R8_Cy" localSheetId="14">CR5_1!$AB$19</definedName>
    <definedName name="CR5_T1R8_Cz" localSheetId="14">CR5_1!$AC$19</definedName>
    <definedName name="CR5_T1R8a_Ca" localSheetId="14">CR5_1!$D$20</definedName>
    <definedName name="CR5_T1R8a_Caa" localSheetId="14">CR5_1!$AD$20</definedName>
    <definedName name="CR5_T1R8a_Cab" localSheetId="14">CR5_1!$AE$20</definedName>
    <definedName name="CR5_T1R8a_Cac" localSheetId="14">CR5_1!$AF$20</definedName>
    <definedName name="CR5_T1R8a_Cad" localSheetId="14">CR5_1!$AG$20</definedName>
    <definedName name="CR5_T1R8a_Cb" localSheetId="14">CR5_1!$E$20</definedName>
    <definedName name="CR5_T1R8a_Cc" localSheetId="14">CR5_1!$F$20</definedName>
    <definedName name="CR5_T1R8a_Cd" localSheetId="14">CR5_1!$G$20</definedName>
    <definedName name="CR5_T1R8a_Ce" localSheetId="14">CR5_1!$H$20</definedName>
    <definedName name="CR5_T1R8a_Cf" localSheetId="14">CR5_1!$I$20</definedName>
    <definedName name="CR5_T1R8a_Cg" localSheetId="14">CR5_1!$J$20</definedName>
    <definedName name="CR5_T1R8a_Ch" localSheetId="14">CR5_1!$K$20</definedName>
    <definedName name="CR5_T1R8a_Ci" localSheetId="14">CR5_1!$L$20</definedName>
    <definedName name="CR5_T1R8a_Cj" localSheetId="14">CR5_1!$M$20</definedName>
    <definedName name="CR5_T1R8a_Ck" localSheetId="14">CR5_1!$N$20</definedName>
    <definedName name="CR5_T1R8a_Cl" localSheetId="14">CR5_1!$O$20</definedName>
    <definedName name="CR5_T1R8a_Cm" localSheetId="14">CR5_1!$P$20</definedName>
    <definedName name="CR5_T1R8a_Cn" localSheetId="14">CR5_1!$Q$20</definedName>
    <definedName name="CR5_T1R8a_Co" localSheetId="14">CR5_1!$R$20</definedName>
    <definedName name="CR5_T1R8a_Cp" localSheetId="14">CR5_1!$S$20</definedName>
    <definedName name="CR5_T1R8a_Cq" localSheetId="14">CR5_1!$T$20</definedName>
    <definedName name="CR5_T1R8a_Cr" localSheetId="14">CR5_1!$U$20</definedName>
    <definedName name="CR5_T1R8a_Cs" localSheetId="14">CR5_1!$V$20</definedName>
    <definedName name="CR5_T1R8a_Ct" localSheetId="14">CR5_1!$W$20</definedName>
    <definedName name="CR5_T1R8a_Cu" localSheetId="14">CR5_1!$X$20</definedName>
    <definedName name="CR5_T1R8a_Cv" localSheetId="14">CR5_1!$Y$20</definedName>
    <definedName name="CR5_T1R8a_Cw" localSheetId="14">CR5_1!$Z$20</definedName>
    <definedName name="CR5_T1R8a_Cx" localSheetId="14">CR5_1!$AA$20</definedName>
    <definedName name="CR5_T1R8a_Cy" localSheetId="14">CR5_1!$AB$20</definedName>
    <definedName name="CR5_T1R8a_Cz" localSheetId="14">CR5_1!$AC$20</definedName>
    <definedName name="CR5_T1R9_Ca" localSheetId="14">CR5_1!$D$21</definedName>
    <definedName name="CR5_T1R9_Caa" localSheetId="14">CR5_1!$AD$21</definedName>
    <definedName name="CR5_T1R9_Cab" localSheetId="14">CR5_1!$AE$21</definedName>
    <definedName name="CR5_T1R9_Cac" localSheetId="14">CR5_1!$AF$21</definedName>
    <definedName name="CR5_T1R9_Cad" localSheetId="14">CR5_1!$AG$21</definedName>
    <definedName name="CR5_T1R9_Cb" localSheetId="14">CR5_1!$E$21</definedName>
    <definedName name="CR5_T1R9_Cc" localSheetId="14">CR5_1!$F$21</definedName>
    <definedName name="CR5_T1R9_Cd" localSheetId="14">CR5_1!$G$21</definedName>
    <definedName name="CR5_T1R9_Ce" localSheetId="14">CR5_1!$H$21</definedName>
    <definedName name="CR5_T1R9_Cf" localSheetId="14">CR5_1!$I$21</definedName>
    <definedName name="CR5_T1R9_Cg" localSheetId="14">CR5_1!$J$21</definedName>
    <definedName name="CR5_T1R9_Ch" localSheetId="14">CR5_1!$K$21</definedName>
    <definedName name="CR5_T1R9_Ci" localSheetId="14">CR5_1!$L$21</definedName>
    <definedName name="CR5_T1R9_Cj" localSheetId="14">CR5_1!$M$21</definedName>
    <definedName name="CR5_T1R9_Ck" localSheetId="14">CR5_1!$N$21</definedName>
    <definedName name="CR5_T1R9_Cl" localSheetId="14">CR5_1!$O$21</definedName>
    <definedName name="CR5_T1R9_Cm" localSheetId="14">CR5_1!$P$21</definedName>
    <definedName name="CR5_T1R9_Cn" localSheetId="14">CR5_1!$Q$21</definedName>
    <definedName name="CR5_T1R9_Co" localSheetId="14">CR5_1!$R$21</definedName>
    <definedName name="CR5_T1R9_Cp" localSheetId="14">CR5_1!$S$21</definedName>
    <definedName name="CR5_T1R9_Cq" localSheetId="14">CR5_1!$T$21</definedName>
    <definedName name="CR5_T1R9_Cr" localSheetId="14">CR5_1!$U$21</definedName>
    <definedName name="CR5_T1R9_Cs" localSheetId="14">CR5_1!$V$21</definedName>
    <definedName name="CR5_T1R9_Ct" localSheetId="14">CR5_1!$W$21</definedName>
    <definedName name="CR5_T1R9_Cu" localSheetId="14">CR5_1!$X$21</definedName>
    <definedName name="CR5_T1R9_Cv" localSheetId="14">CR5_1!$Y$21</definedName>
    <definedName name="CR5_T1R9_Cw" localSheetId="14">CR5_1!$Z$21</definedName>
    <definedName name="CR5_T1R9_Cx" localSheetId="14">CR5_1!$AA$21</definedName>
    <definedName name="CR5_T1R9_Cy" localSheetId="14">CR5_1!$AB$21</definedName>
    <definedName name="CR5_T1R9_Cz" localSheetId="14">CR5_1!$AC$21</definedName>
    <definedName name="CR5_T1R9a_Ca" localSheetId="14">CR5_1!$D$22</definedName>
    <definedName name="CR5_T1R9a_Caa" localSheetId="14">CR5_1!$AD$22</definedName>
    <definedName name="CR5_T1R9a_Cab" localSheetId="14">CR5_1!$AE$22</definedName>
    <definedName name="CR5_T1R9a_Cac" localSheetId="14">CR5_1!$AF$22</definedName>
    <definedName name="CR5_T1R9a_Cad" localSheetId="14">CR5_1!$AG$22</definedName>
    <definedName name="CR5_T1R9a_Cb" localSheetId="14">CR5_1!$E$22</definedName>
    <definedName name="CR5_T1R9a_Cc" localSheetId="14">CR5_1!$F$22</definedName>
    <definedName name="CR5_T1R9a_Cd" localSheetId="14">CR5_1!$G$22</definedName>
    <definedName name="CR5_T1R9a_Ce" localSheetId="14">CR5_1!$H$22</definedName>
    <definedName name="CR5_T1R9a_Cf" localSheetId="14">CR5_1!$I$22</definedName>
    <definedName name="CR5_T1R9a_Cg" localSheetId="14">CR5_1!$J$22</definedName>
    <definedName name="CR5_T1R9a_Ch" localSheetId="14">CR5_1!$K$22</definedName>
    <definedName name="CR5_T1R9a_Ci" localSheetId="14">CR5_1!$L$22</definedName>
    <definedName name="CR5_T1R9a_Cj" localSheetId="14">CR5_1!$M$22</definedName>
    <definedName name="CR5_T1R9a_Ck" localSheetId="14">CR5_1!$N$22</definedName>
    <definedName name="CR5_T1R9a_Cl" localSheetId="14">CR5_1!$O$22</definedName>
    <definedName name="CR5_T1R9a_Cm" localSheetId="14">CR5_1!$P$22</definedName>
    <definedName name="CR5_T1R9a_Cn" localSheetId="14">CR5_1!$Q$22</definedName>
    <definedName name="CR5_T1R9a_Co" localSheetId="14">CR5_1!$R$22</definedName>
    <definedName name="CR5_T1R9a_Cp" localSheetId="14">CR5_1!$S$22</definedName>
    <definedName name="CR5_T1R9a_Cq" localSheetId="14">CR5_1!$T$22</definedName>
    <definedName name="CR5_T1R9a_Cr" localSheetId="14">CR5_1!$U$22</definedName>
    <definedName name="CR5_T1R9a_Cs" localSheetId="14">CR5_1!$V$22</definedName>
    <definedName name="CR5_T1R9a_Ct" localSheetId="14">CR5_1!$W$22</definedName>
    <definedName name="CR5_T1R9a_Cu" localSheetId="14">CR5_1!$X$22</definedName>
    <definedName name="CR5_T1R9a_Cv" localSheetId="14">CR5_1!$Y$22</definedName>
    <definedName name="CR5_T1R9a_Cw" localSheetId="14">CR5_1!$Z$22</definedName>
    <definedName name="CR5_T1R9a_Cx" localSheetId="14">CR5_1!$AA$22</definedName>
    <definedName name="CR5_T1R9a_Cy" localSheetId="14">CR5_1!$AB$22</definedName>
    <definedName name="CR5_T1R9a_Cz" localSheetId="14">CR5_1!$AC$22</definedName>
    <definedName name="CR5_T1R9ai_Ca" localSheetId="14">CR5_1!$D$23</definedName>
    <definedName name="CR5_T1R9ai_Caa" localSheetId="14">CR5_1!$AD$23</definedName>
    <definedName name="CR5_T1R9ai_Cab" localSheetId="14">CR5_1!$AE$23</definedName>
    <definedName name="CR5_T1R9ai_Cac" localSheetId="14">CR5_1!$AF$23</definedName>
    <definedName name="CR5_T1R9ai_Cad" localSheetId="14">CR5_1!$AG$23</definedName>
    <definedName name="CR5_T1R9ai_Cb" localSheetId="14">CR5_1!$E$23</definedName>
    <definedName name="CR5_T1R9ai_Cc" localSheetId="14">CR5_1!$F$23</definedName>
    <definedName name="CR5_T1R9ai_Cd" localSheetId="14">CR5_1!$G$23</definedName>
    <definedName name="CR5_T1R9ai_Ce" localSheetId="14">CR5_1!$H$23</definedName>
    <definedName name="CR5_T1R9ai_Cf" localSheetId="14">CR5_1!$I$23</definedName>
    <definedName name="CR5_T1R9ai_Cg" localSheetId="14">CR5_1!$J$23</definedName>
    <definedName name="CR5_T1R9ai_Ch" localSheetId="14">CR5_1!$K$23</definedName>
    <definedName name="CR5_T1R9ai_Ci" localSheetId="14">CR5_1!$L$23</definedName>
    <definedName name="CR5_T1R9ai_Cj" localSheetId="14">CR5_1!$M$23</definedName>
    <definedName name="CR5_T1R9ai_Ck" localSheetId="14">CR5_1!$N$23</definedName>
    <definedName name="CR5_T1R9ai_Cl" localSheetId="14">CR5_1!$O$23</definedName>
    <definedName name="CR5_T1R9ai_Cm" localSheetId="14">CR5_1!$P$23</definedName>
    <definedName name="CR5_T1R9ai_Cn" localSheetId="14">CR5_1!$Q$23</definedName>
    <definedName name="CR5_T1R9ai_Co" localSheetId="14">CR5_1!$R$23</definedName>
    <definedName name="CR5_T1R9ai_Cp" localSheetId="14">CR5_1!$S$23</definedName>
    <definedName name="CR5_T1R9ai_Cq" localSheetId="14">CR5_1!$T$23</definedName>
    <definedName name="CR5_T1R9ai_Cr" localSheetId="14">CR5_1!$U$23</definedName>
    <definedName name="CR5_T1R9ai_Cs" localSheetId="14">CR5_1!$V$23</definedName>
    <definedName name="CR5_T1R9ai_Ct" localSheetId="14">CR5_1!$W$23</definedName>
    <definedName name="CR5_T1R9ai_Cu" localSheetId="14">CR5_1!$X$23</definedName>
    <definedName name="CR5_T1R9ai_Cv" localSheetId="14">CR5_1!$Y$23</definedName>
    <definedName name="CR5_T1R9ai_Cw" localSheetId="14">CR5_1!$Z$23</definedName>
    <definedName name="CR5_T1R9ai_Cx" localSheetId="14">CR5_1!$AA$23</definedName>
    <definedName name="CR5_T1R9ai_Cy" localSheetId="14">CR5_1!$AB$23</definedName>
    <definedName name="CR5_T1R9ai_Cz" localSheetId="14">CR5_1!$AC$23</definedName>
    <definedName name="CR5_T1R9aii_Ca" localSheetId="14">CR5_1!$D$24</definedName>
    <definedName name="CR5_T1R9aii_Caa" localSheetId="14">CR5_1!$AD$24</definedName>
    <definedName name="CR5_T1R9aii_Cab" localSheetId="14">CR5_1!$AE$24</definedName>
    <definedName name="CR5_T1R9aii_Cac" localSheetId="14">CR5_1!$AF$24</definedName>
    <definedName name="CR5_T1R9aii_Cad" localSheetId="14">CR5_1!$AG$24</definedName>
    <definedName name="CR5_T1R9aii_Cb" localSheetId="14">CR5_1!$E$24</definedName>
    <definedName name="CR5_T1R9aii_Cc" localSheetId="14">CR5_1!$F$24</definedName>
    <definedName name="CR5_T1R9aii_Cd" localSheetId="14">CR5_1!$G$24</definedName>
    <definedName name="CR5_T1R9aii_Ce" localSheetId="14">CR5_1!$H$24</definedName>
    <definedName name="CR5_T1R9aii_Cf" localSheetId="14">CR5_1!$I$24</definedName>
    <definedName name="CR5_T1R9aii_Cg" localSheetId="14">CR5_1!$J$24</definedName>
    <definedName name="CR5_T1R9aii_Ch" localSheetId="14">CR5_1!$K$24</definedName>
    <definedName name="CR5_T1R9aii_Ci" localSheetId="14">CR5_1!$L$24</definedName>
    <definedName name="CR5_T1R9aii_Cj" localSheetId="14">CR5_1!$M$24</definedName>
    <definedName name="CR5_T1R9aii_Ck" localSheetId="14">CR5_1!$N$24</definedName>
    <definedName name="CR5_T1R9aii_Cl" localSheetId="14">CR5_1!$O$24</definedName>
    <definedName name="CR5_T1R9aii_Cm" localSheetId="14">CR5_1!$P$24</definedName>
    <definedName name="CR5_T1R9aii_Cn" localSheetId="14">CR5_1!$Q$24</definedName>
    <definedName name="CR5_T1R9aii_Co" localSheetId="14">CR5_1!$R$24</definedName>
    <definedName name="CR5_T1R9aii_Cp" localSheetId="14">CR5_1!$S$24</definedName>
    <definedName name="CR5_T1R9aii_Cq" localSheetId="14">CR5_1!$T$24</definedName>
    <definedName name="CR5_T1R9aii_Cr" localSheetId="14">CR5_1!$U$24</definedName>
    <definedName name="CR5_T1R9aii_Cs" localSheetId="14">CR5_1!$V$24</definedName>
    <definedName name="CR5_T1R9aii_Ct" localSheetId="14">CR5_1!$W$24</definedName>
    <definedName name="CR5_T1R9aii_Cu" localSheetId="14">CR5_1!$X$24</definedName>
    <definedName name="CR5_T1R9aii_Cv" localSheetId="14">CR5_1!$Y$24</definedName>
    <definedName name="CR5_T1R9aii_Cw" localSheetId="14">CR5_1!$Z$24</definedName>
    <definedName name="CR5_T1R9aii_Cx" localSheetId="14">CR5_1!$AA$24</definedName>
    <definedName name="CR5_T1R9aii_Cy" localSheetId="14">CR5_1!$AB$24</definedName>
    <definedName name="CR5_T1R9aii_Cz" localSheetId="14">CR5_1!$AC$24</definedName>
    <definedName name="CR5_T1R9aiii_Ca" localSheetId="14">CR5_1!$D$25</definedName>
    <definedName name="CR5_T1R9aiii_Caa" localSheetId="14">CR5_1!$AD$25</definedName>
    <definedName name="CR5_T1R9aiii_Cab" localSheetId="14">CR5_1!$AE$25</definedName>
    <definedName name="CR5_T1R9aiii_Cac" localSheetId="14">CR5_1!$AF$25</definedName>
    <definedName name="CR5_T1R9aiii_Cad" localSheetId="14">CR5_1!$AG$25</definedName>
    <definedName name="CR5_T1R9aiii_Cb" localSheetId="14">CR5_1!$E$25</definedName>
    <definedName name="CR5_T1R9aiii_Cc" localSheetId="14">CR5_1!$F$25</definedName>
    <definedName name="CR5_T1R9aiii_Cd" localSheetId="14">CR5_1!$G$25</definedName>
    <definedName name="CR5_T1R9aiii_Ce" localSheetId="14">CR5_1!$H$25</definedName>
    <definedName name="CR5_T1R9aiii_Cf" localSheetId="14">CR5_1!$I$25</definedName>
    <definedName name="CR5_T1R9aiii_Cg" localSheetId="14">CR5_1!$J$25</definedName>
    <definedName name="CR5_T1R9aiii_Ch" localSheetId="14">CR5_1!$K$25</definedName>
    <definedName name="CR5_T1R9aiii_Ci" localSheetId="14">CR5_1!$L$25</definedName>
    <definedName name="CR5_T1R9aiii_Cj" localSheetId="14">CR5_1!$M$25</definedName>
    <definedName name="CR5_T1R9aiii_Ck" localSheetId="14">CR5_1!$N$25</definedName>
    <definedName name="CR5_T1R9aiii_Cl" localSheetId="14">CR5_1!$O$25</definedName>
    <definedName name="CR5_T1R9aiii_Cm" localSheetId="14">CR5_1!$P$25</definedName>
    <definedName name="CR5_T1R9aiii_Cn" localSheetId="14">CR5_1!$Q$25</definedName>
    <definedName name="CR5_T1R9aiii_Co" localSheetId="14">CR5_1!$R$25</definedName>
    <definedName name="CR5_T1R9aiii_Cp" localSheetId="14">CR5_1!$S$25</definedName>
    <definedName name="CR5_T1R9aiii_Cq" localSheetId="14">CR5_1!$T$25</definedName>
    <definedName name="CR5_T1R9aiii_Cr" localSheetId="14">CR5_1!$U$25</definedName>
    <definedName name="CR5_T1R9aiii_Cs" localSheetId="14">CR5_1!$V$25</definedName>
    <definedName name="CR5_T1R9aiii_Ct" localSheetId="14">CR5_1!$W$25</definedName>
    <definedName name="CR5_T1R9aiii_Cu" localSheetId="14">CR5_1!$X$25</definedName>
    <definedName name="CR5_T1R9aiii_Cv" localSheetId="14">CR5_1!$Y$25</definedName>
    <definedName name="CR5_T1R9aiii_Cw" localSheetId="14">CR5_1!$Z$25</definedName>
    <definedName name="CR5_T1R9aiii_Cx" localSheetId="14">CR5_1!$AA$25</definedName>
    <definedName name="CR5_T1R9aiii_Cy" localSheetId="14">CR5_1!$AB$25</definedName>
    <definedName name="CR5_T1R9aiii_Cz" localSheetId="14">CR5_1!$AC$25</definedName>
    <definedName name="CR5_T1R9b_Ca" localSheetId="14">CR5_1!$D$26</definedName>
    <definedName name="CR5_T1R9b_Caa" localSheetId="14">CR5_1!$AD$26</definedName>
    <definedName name="CR5_T1R9b_Cab" localSheetId="14">CR5_1!$AE$26</definedName>
    <definedName name="CR5_T1R9b_Cac" localSheetId="14">CR5_1!$AF$26</definedName>
    <definedName name="CR5_T1R9b_Cad" localSheetId="14">CR5_1!$AG$26</definedName>
    <definedName name="CR5_T1R9b_Cb" localSheetId="14">CR5_1!$E$26</definedName>
    <definedName name="CR5_T1R9b_Cc" localSheetId="14">CR5_1!$F$26</definedName>
    <definedName name="CR5_T1R9b_Cd" localSheetId="14">CR5_1!$G$26</definedName>
    <definedName name="CR5_T1R9b_Ce" localSheetId="14">CR5_1!$H$26</definedName>
    <definedName name="CR5_T1R9b_Cf" localSheetId="14">CR5_1!$I$26</definedName>
    <definedName name="CR5_T1R9b_Cg" localSheetId="14">CR5_1!$J$26</definedName>
    <definedName name="CR5_T1R9b_Ch" localSheetId="14">CR5_1!$K$26</definedName>
    <definedName name="CR5_T1R9b_Ci" localSheetId="14">CR5_1!$L$26</definedName>
    <definedName name="CR5_T1R9b_Cj" localSheetId="14">CR5_1!$M$26</definedName>
    <definedName name="CR5_T1R9b_Ck" localSheetId="14">CR5_1!$N$26</definedName>
    <definedName name="CR5_T1R9b_Cl" localSheetId="14">CR5_1!$O$26</definedName>
    <definedName name="CR5_T1R9b_Cm" localSheetId="14">CR5_1!$P$26</definedName>
    <definedName name="CR5_T1R9b_Cn" localSheetId="14">CR5_1!$Q$26</definedName>
    <definedName name="CR5_T1R9b_Co" localSheetId="14">CR5_1!$R$26</definedName>
    <definedName name="CR5_T1R9b_Cp" localSheetId="14">CR5_1!$S$26</definedName>
    <definedName name="CR5_T1R9b_Cq" localSheetId="14">CR5_1!$T$26</definedName>
    <definedName name="CR5_T1R9b_Cr" localSheetId="14">CR5_1!$U$26</definedName>
    <definedName name="CR5_T1R9b_Cs" localSheetId="14">CR5_1!$V$26</definedName>
    <definedName name="CR5_T1R9b_Ct" localSheetId="14">CR5_1!$W$26</definedName>
    <definedName name="CR5_T1R9b_Cu" localSheetId="14">CR5_1!$X$26</definedName>
    <definedName name="CR5_T1R9b_Cv" localSheetId="14">CR5_1!$Y$26</definedName>
    <definedName name="CR5_T1R9b_Cw" localSheetId="14">CR5_1!$Z$26</definedName>
    <definedName name="CR5_T1R9b_Cx" localSheetId="14">CR5_1!$AA$26</definedName>
    <definedName name="CR5_T1R9b_Cy" localSheetId="14">CR5_1!$AB$26</definedName>
    <definedName name="CR5_T1R9b_Cz" localSheetId="14">CR5_1!$AC$26</definedName>
    <definedName name="CR5_T1R9c_Ca" localSheetId="14">CR5_1!$D$28</definedName>
    <definedName name="CR5_T1R9c_Caa" localSheetId="14">CR5_1!$AD$28</definedName>
    <definedName name="CR5_T1R9c_Cab" localSheetId="14">CR5_1!$AE$28</definedName>
    <definedName name="CR5_T1R9c_Cac" localSheetId="14">CR5_1!$AF$28</definedName>
    <definedName name="CR5_T1R9c_Cad" localSheetId="14">CR5_1!$AG$28</definedName>
    <definedName name="CR5_T1R9c_Cb" localSheetId="14">CR5_1!$E$28</definedName>
    <definedName name="CR5_T1R9c_Cc" localSheetId="14">CR5_1!$F$28</definedName>
    <definedName name="CR5_T1R9c_Cd" localSheetId="14">CR5_1!$G$28</definedName>
    <definedName name="CR5_T1R9c_Ce" localSheetId="14">CR5_1!$H$28</definedName>
    <definedName name="CR5_T1R9c_Cf" localSheetId="14">CR5_1!$I$28</definedName>
    <definedName name="CR5_T1R9c_Cg" localSheetId="14">CR5_1!$J$28</definedName>
    <definedName name="CR5_T1R9c_Ch" localSheetId="14">CR5_1!$K$28</definedName>
    <definedName name="CR5_T1R9c_Ci" localSheetId="14">CR5_1!$L$28</definedName>
    <definedName name="CR5_T1R9c_Cj" localSheetId="14">CR5_1!$M$28</definedName>
    <definedName name="CR5_T1R9c_Ck" localSheetId="14">CR5_1!$N$28</definedName>
    <definedName name="CR5_T1R9c_Cl" localSheetId="14">CR5_1!$O$28</definedName>
    <definedName name="CR5_T1R9c_Cm" localSheetId="14">CR5_1!$P$28</definedName>
    <definedName name="CR5_T1R9c_Cn" localSheetId="14">CR5_1!$Q$28</definedName>
    <definedName name="CR5_T1R9c_Co" localSheetId="14">CR5_1!$R$28</definedName>
    <definedName name="CR5_T1R9c_Cp" localSheetId="14">CR5_1!$S$28</definedName>
    <definedName name="CR5_T1R9c_Cq" localSheetId="14">CR5_1!$T$28</definedName>
    <definedName name="CR5_T1R9c_Cr" localSheetId="14">CR5_1!$U$28</definedName>
    <definedName name="CR5_T1R9c_Cs" localSheetId="14">CR5_1!$V$28</definedName>
    <definedName name="CR5_T1R9c_Ct" localSheetId="14">CR5_1!$W$28</definedName>
    <definedName name="CR5_T1R9c_Cu" localSheetId="14">CR5_1!$X$28</definedName>
    <definedName name="CR5_T1R9c_Cv" localSheetId="14">CR5_1!$Y$28</definedName>
    <definedName name="CR5_T1R9c_Cw" localSheetId="14">CR5_1!$Z$28</definedName>
    <definedName name="CR5_T1R9c_Cx" localSheetId="14">CR5_1!$AA$28</definedName>
    <definedName name="CR5_T1R9c_Cy" localSheetId="14">CR5_1!$AB$28</definedName>
    <definedName name="CR5_T1R9c_Cz" localSheetId="14">CR5_1!$AC$28</definedName>
    <definedName name="CR5_T1R9ci_Ca" localSheetId="14">CR5_1!$D$29</definedName>
    <definedName name="CR5_T1R9ci_Caa" localSheetId="14">CR5_1!$AD$29</definedName>
    <definedName name="CR5_T1R9ci_Cab" localSheetId="14">CR5_1!$AE$29</definedName>
    <definedName name="CR5_T1R9ci_Cac" localSheetId="14">CR5_1!$AF$29</definedName>
    <definedName name="CR5_T1R9ci_Cad" localSheetId="14">CR5_1!$AG$29</definedName>
    <definedName name="CR5_T1R9ci_Cb" localSheetId="14">CR5_1!$E$29</definedName>
    <definedName name="CR5_T1R9ci_Cc" localSheetId="14">CR5_1!$F$29</definedName>
    <definedName name="CR5_T1R9ci_Cd" localSheetId="14">CR5_1!$G$29</definedName>
    <definedName name="CR5_T1R9ci_Ce" localSheetId="14">CR5_1!$H$29</definedName>
    <definedName name="CR5_T1R9ci_Cf" localSheetId="14">CR5_1!$I$29</definedName>
    <definedName name="CR5_T1R9ci_Cg" localSheetId="14">CR5_1!$J$29</definedName>
    <definedName name="CR5_T1R9ci_Ch" localSheetId="14">CR5_1!$K$29</definedName>
    <definedName name="CR5_T1R9ci_Ci" localSheetId="14">CR5_1!$L$29</definedName>
    <definedName name="CR5_T1R9ci_Cj" localSheetId="14">CR5_1!$M$29</definedName>
    <definedName name="CR5_T1R9ci_Ck" localSheetId="14">CR5_1!$N$29</definedName>
    <definedName name="CR5_T1R9ci_Cl" localSheetId="14">CR5_1!$O$29</definedName>
    <definedName name="CR5_T1R9ci_Cm" localSheetId="14">CR5_1!$P$29</definedName>
    <definedName name="CR5_T1R9ci_Cn" localSheetId="14">CR5_1!$Q$29</definedName>
    <definedName name="CR5_T1R9ci_Co" localSheetId="14">CR5_1!$R$29</definedName>
    <definedName name="CR5_T1R9ci_Cp" localSheetId="14">CR5_1!$S$29</definedName>
    <definedName name="CR5_T1R9ci_Cq" localSheetId="14">CR5_1!$T$29</definedName>
    <definedName name="CR5_T1R9ci_Cr" localSheetId="14">CR5_1!$U$29</definedName>
    <definedName name="CR5_T1R9ci_Cs" localSheetId="14">CR5_1!$V$29</definedName>
    <definedName name="CR5_T1R9ci_Ct" localSheetId="14">CR5_1!$W$29</definedName>
    <definedName name="CR5_T1R9ci_Cu" localSheetId="14">CR5_1!$X$29</definedName>
    <definedName name="CR5_T1R9ci_Cv" localSheetId="14">CR5_1!$Y$29</definedName>
    <definedName name="CR5_T1R9ci_Cw" localSheetId="14">CR5_1!$Z$29</definedName>
    <definedName name="CR5_T1R9ci_Cx" localSheetId="14">CR5_1!$AA$29</definedName>
    <definedName name="CR5_T1R9ci_Cy" localSheetId="14">CR5_1!$AB$29</definedName>
    <definedName name="CR5_T1R9ci_Cz" localSheetId="14">CR5_1!$AC$29</definedName>
    <definedName name="CR5_T1R9cii_Ca" localSheetId="14">CR5_1!$D$30</definedName>
    <definedName name="CR5_T1R9cii_Caa" localSheetId="14">CR5_1!$AD$30</definedName>
    <definedName name="CR5_T1R9cii_Cab" localSheetId="14">CR5_1!$AE$30</definedName>
    <definedName name="CR5_T1R9cii_Cac" localSheetId="14">CR5_1!$AF$30</definedName>
    <definedName name="CR5_T1R9cii_Cad" localSheetId="14">CR5_1!$AG$30</definedName>
    <definedName name="CR5_T1R9cii_Cb" localSheetId="14">CR5_1!$E$30</definedName>
    <definedName name="CR5_T1R9cii_Cc" localSheetId="14">CR5_1!$F$30</definedName>
    <definedName name="CR5_T1R9cii_Cd" localSheetId="14">CR5_1!$G$30</definedName>
    <definedName name="CR5_T1R9cii_Ce" localSheetId="14">CR5_1!$H$30</definedName>
    <definedName name="CR5_T1R9cii_Cf" localSheetId="14">CR5_1!$I$30</definedName>
    <definedName name="CR5_T1R9cii_Cg" localSheetId="14">CR5_1!$J$30</definedName>
    <definedName name="CR5_T1R9cii_Ch" localSheetId="14">CR5_1!$K$30</definedName>
    <definedName name="CR5_T1R9cii_Ci" localSheetId="14">CR5_1!$L$30</definedName>
    <definedName name="CR5_T1R9cii_Cj" localSheetId="14">CR5_1!$M$30</definedName>
    <definedName name="CR5_T1R9cii_Ck" localSheetId="14">CR5_1!$N$30</definedName>
    <definedName name="CR5_T1R9cii_Cl" localSheetId="14">CR5_1!$O$30</definedName>
    <definedName name="CR5_T1R9cii_Cm" localSheetId="14">CR5_1!$P$30</definedName>
    <definedName name="CR5_T1R9cii_Cn" localSheetId="14">CR5_1!$Q$30</definedName>
    <definedName name="CR5_T1R9cii_Co" localSheetId="14">CR5_1!$R$30</definedName>
    <definedName name="CR5_T1R9cii_Cp" localSheetId="14">CR5_1!$S$30</definedName>
    <definedName name="CR5_T1R9cii_Cq" localSheetId="14">CR5_1!$T$30</definedName>
    <definedName name="CR5_T1R9cii_Cr" localSheetId="14">CR5_1!$U$30</definedName>
    <definedName name="CR5_T1R9cii_Cs" localSheetId="14">CR5_1!$V$30</definedName>
    <definedName name="CR5_T1R9cii_Ct" localSheetId="14">CR5_1!$W$30</definedName>
    <definedName name="CR5_T1R9cii_Cu" localSheetId="14">CR5_1!$X$30</definedName>
    <definedName name="CR5_T1R9cii_Cv" localSheetId="14">CR5_1!$Y$30</definedName>
    <definedName name="CR5_T1R9cii_Cw" localSheetId="14">CR5_1!$Z$30</definedName>
    <definedName name="CR5_T1R9cii_Cx" localSheetId="14">CR5_1!$AA$30</definedName>
    <definedName name="CR5_T1R9cii_Cy" localSheetId="14">CR5_1!$AB$30</definedName>
    <definedName name="CR5_T1R9cii_Cz" localSheetId="14">CR5_1!$AC$30</definedName>
    <definedName name="CR5_T1R9ciii_Ca" localSheetId="14">CR5_1!$D$31</definedName>
    <definedName name="CR5_T1R9ciii_Caa" localSheetId="14">CR5_1!$AD$31</definedName>
    <definedName name="CR5_T1R9ciii_Cab" localSheetId="14">CR5_1!$AE$31</definedName>
    <definedName name="CR5_T1R9ciii_Cac" localSheetId="14">CR5_1!$AF$31</definedName>
    <definedName name="CR5_T1R9ciii_Cad" localSheetId="14">CR5_1!$AG$31</definedName>
    <definedName name="CR5_T1R9ciii_Cb" localSheetId="14">CR5_1!$E$31</definedName>
    <definedName name="CR5_T1R9ciii_Cc" localSheetId="14">CR5_1!$F$31</definedName>
    <definedName name="CR5_T1R9ciii_Cd" localSheetId="14">CR5_1!$G$31</definedName>
    <definedName name="CR5_T1R9ciii_Ce" localSheetId="14">CR5_1!$H$31</definedName>
    <definedName name="CR5_T1R9ciii_Cf" localSheetId="14">CR5_1!$I$31</definedName>
    <definedName name="CR5_T1R9ciii_Cg" localSheetId="14">CR5_1!$J$31</definedName>
    <definedName name="CR5_T1R9ciii_Ch" localSheetId="14">CR5_1!$K$31</definedName>
    <definedName name="CR5_T1R9ciii_Ci" localSheetId="14">CR5_1!$L$31</definedName>
    <definedName name="CR5_T1R9ciii_Cj" localSheetId="14">CR5_1!$M$31</definedName>
    <definedName name="CR5_T1R9ciii_Ck" localSheetId="14">CR5_1!$N$31</definedName>
    <definedName name="CR5_T1R9ciii_Cl" localSheetId="14">CR5_1!$O$31</definedName>
    <definedName name="CR5_T1R9ciii_Cm" localSheetId="14">CR5_1!$P$31</definedName>
    <definedName name="CR5_T1R9ciii_Cn" localSheetId="14">CR5_1!$Q$31</definedName>
    <definedName name="CR5_T1R9ciii_Co" localSheetId="14">CR5_1!$R$31</definedName>
    <definedName name="CR5_T1R9ciii_Cp" localSheetId="14">CR5_1!$S$31</definedName>
    <definedName name="CR5_T1R9ciii_Cq" localSheetId="14">CR5_1!$T$31</definedName>
    <definedName name="CR5_T1R9ciii_Cr" localSheetId="14">CR5_1!$U$31</definedName>
    <definedName name="CR5_T1R9ciii_Cs" localSheetId="14">CR5_1!$V$31</definedName>
    <definedName name="CR5_T1R9ciii_Ct" localSheetId="14">CR5_1!$W$31</definedName>
    <definedName name="CR5_T1R9ciii_Cu" localSheetId="14">CR5_1!$X$31</definedName>
    <definedName name="CR5_T1R9ciii_Cv" localSheetId="14">CR5_1!$Y$31</definedName>
    <definedName name="CR5_T1R9ciii_Cw" localSheetId="14">CR5_1!$Z$31</definedName>
    <definedName name="CR5_T1R9ciii_Cx" localSheetId="14">CR5_1!$AA$31</definedName>
    <definedName name="CR5_T1R9ciii_Cy" localSheetId="14">CR5_1!$AB$31</definedName>
    <definedName name="CR5_T1R9ciii_Cz" localSheetId="14">CR5_1!$AC$31</definedName>
    <definedName name="CR5_T1R9d_Ca" localSheetId="14">CR5_1!$D$32</definedName>
    <definedName name="CR5_T1R9d_Caa" localSheetId="14">CR5_1!$AD$32</definedName>
    <definedName name="CR5_T1R9d_Cab" localSheetId="14">CR5_1!$AE$32</definedName>
    <definedName name="CR5_T1R9d_Cac" localSheetId="14">CR5_1!$AF$32</definedName>
    <definedName name="CR5_T1R9d_Cad" localSheetId="14">CR5_1!$AG$32</definedName>
    <definedName name="CR5_T1R9d_Cb" localSheetId="14">CR5_1!$E$32</definedName>
    <definedName name="CR5_T1R9d_Cc" localSheetId="14">CR5_1!$F$32</definedName>
    <definedName name="CR5_T1R9d_Cd" localSheetId="14">CR5_1!$G$32</definedName>
    <definedName name="CR5_T1R9d_Ce" localSheetId="14">CR5_1!$H$32</definedName>
    <definedName name="CR5_T1R9d_Cf" localSheetId="14">CR5_1!$I$32</definedName>
    <definedName name="CR5_T1R9d_Cg" localSheetId="14">CR5_1!$J$32</definedName>
    <definedName name="CR5_T1R9d_Ch" localSheetId="14">CR5_1!$K$32</definedName>
    <definedName name="CR5_T1R9d_Ci" localSheetId="14">CR5_1!$L$32</definedName>
    <definedName name="CR5_T1R9d_Cj" localSheetId="14">CR5_1!$M$32</definedName>
    <definedName name="CR5_T1R9d_Ck" localSheetId="14">CR5_1!$N$32</definedName>
    <definedName name="CR5_T1R9d_Cl" localSheetId="14">CR5_1!$O$32</definedName>
    <definedName name="CR5_T1R9d_Cm" localSheetId="14">CR5_1!$P$32</definedName>
    <definedName name="CR5_T1R9d_Cn" localSheetId="14">CR5_1!$Q$32</definedName>
    <definedName name="CR5_T1R9d_Co" localSheetId="14">CR5_1!$R$32</definedName>
    <definedName name="CR5_T1R9d_Cp" localSheetId="14">CR5_1!$S$32</definedName>
    <definedName name="CR5_T1R9d_Cq" localSheetId="14">CR5_1!$T$32</definedName>
    <definedName name="CR5_T1R9d_Cr" localSheetId="14">CR5_1!$U$32</definedName>
    <definedName name="CR5_T1R9d_Cs" localSheetId="14">CR5_1!$V$32</definedName>
    <definedName name="CR5_T1R9d_Ct" localSheetId="14">CR5_1!$W$32</definedName>
    <definedName name="CR5_T1R9d_Cu" localSheetId="14">CR5_1!$X$32</definedName>
    <definedName name="CR5_T1R9d_Cv" localSheetId="14">CR5_1!$Y$32</definedName>
    <definedName name="CR5_T1R9d_Cw" localSheetId="14">CR5_1!$Z$32</definedName>
    <definedName name="CR5_T1R9d_Cx" localSheetId="14">CR5_1!$AA$32</definedName>
    <definedName name="CR5_T1R9d_Cy" localSheetId="14">CR5_1!$AB$32</definedName>
    <definedName name="CR5_T1R9d_Cz" localSheetId="14">CR5_1!$AC$32</definedName>
    <definedName name="CR5_T1R9e_Ca" localSheetId="14">CR5_1!$D$33</definedName>
    <definedName name="CR5_T1R9e_Caa" localSheetId="14">CR5_1!$AD$33</definedName>
    <definedName name="CR5_T1R9e_Cab" localSheetId="14">CR5_1!$AE$33</definedName>
    <definedName name="CR5_T1R9e_Cac" localSheetId="14">CR5_1!$AF$33</definedName>
    <definedName name="CR5_T1R9e_Cad" localSheetId="14">CR5_1!$AG$33</definedName>
    <definedName name="CR5_T1R9e_Cb" localSheetId="14">CR5_1!$E$33</definedName>
    <definedName name="CR5_T1R9e_Cc" localSheetId="14">CR5_1!$F$33</definedName>
    <definedName name="CR5_T1R9e_Cd" localSheetId="14">CR5_1!$G$33</definedName>
    <definedName name="CR5_T1R9e_Ce" localSheetId="14">CR5_1!$H$33</definedName>
    <definedName name="CR5_T1R9e_Cf" localSheetId="14">CR5_1!$I$33</definedName>
    <definedName name="CR5_T1R9e_Cg" localSheetId="14">CR5_1!$J$33</definedName>
    <definedName name="CR5_T1R9e_Ch" localSheetId="14">CR5_1!$K$33</definedName>
    <definedName name="CR5_T1R9e_Ci" localSheetId="14">CR5_1!$L$33</definedName>
    <definedName name="CR5_T1R9e_Cj" localSheetId="14">CR5_1!$M$33</definedName>
    <definedName name="CR5_T1R9e_Ck" localSheetId="14">CR5_1!$N$33</definedName>
    <definedName name="CR5_T1R9e_Cl" localSheetId="14">CR5_1!$O$33</definedName>
    <definedName name="CR5_T1R9e_Cm" localSheetId="14">CR5_1!$P$33</definedName>
    <definedName name="CR5_T1R9e_Cn" localSheetId="14">CR5_1!$Q$33</definedName>
    <definedName name="CR5_T1R9e_Co" localSheetId="14">CR5_1!$R$33</definedName>
    <definedName name="CR5_T1R9e_Cp" localSheetId="14">CR5_1!$S$33</definedName>
    <definedName name="CR5_T1R9e_Cq" localSheetId="14">CR5_1!$T$33</definedName>
    <definedName name="CR5_T1R9e_Cr" localSheetId="14">CR5_1!$U$33</definedName>
    <definedName name="CR5_T1R9e_Cs" localSheetId="14">CR5_1!$V$33</definedName>
    <definedName name="CR5_T1R9e_Ct" localSheetId="14">CR5_1!$W$33</definedName>
    <definedName name="CR5_T1R9e_Cu" localSheetId="14">CR5_1!$X$33</definedName>
    <definedName name="CR5_T1R9e_Cv" localSheetId="14">CR5_1!$Y$33</definedName>
    <definedName name="CR5_T1R9e_Cw" localSheetId="14">CR5_1!$Z$33</definedName>
    <definedName name="CR5_T1R9e_Cx" localSheetId="14">CR5_1!$AA$33</definedName>
    <definedName name="CR5_T1R9e_Cy" localSheetId="14">CR5_1!$AB$33</definedName>
    <definedName name="CR5_T1R9e_Cz" localSheetId="14">CR5_1!$AC$33</definedName>
    <definedName name="CR5_T1R9f_Ca" localSheetId="14">CR5_1!$D$27</definedName>
    <definedName name="CR5_T1R9f_Caa" localSheetId="14">CR5_1!$AD$27</definedName>
    <definedName name="CR5_T1R9f_Cab" localSheetId="14">CR5_1!$AE$27</definedName>
    <definedName name="CR5_T1R9f_Cac" localSheetId="14">CR5_1!$AF$27</definedName>
    <definedName name="CR5_T1R9f_Cad" localSheetId="14">CR5_1!$AG$27</definedName>
    <definedName name="CR5_T1R9f_Cb" localSheetId="14">CR5_1!$E$27</definedName>
    <definedName name="CR5_T1R9f_Cc" localSheetId="14">CR5_1!$F$27</definedName>
    <definedName name="CR5_T1R9f_Cd" localSheetId="14">CR5_1!$G$27</definedName>
    <definedName name="CR5_T1R9f_Ce" localSheetId="14">CR5_1!$H$27</definedName>
    <definedName name="CR5_T1R9f_Cf" localSheetId="14">CR5_1!$I$27</definedName>
    <definedName name="CR5_T1R9f_Cg" localSheetId="14">CR5_1!$J$27</definedName>
    <definedName name="CR5_T1R9f_Ch" localSheetId="14">CR5_1!$K$27</definedName>
    <definedName name="CR5_T1R9f_Ci" localSheetId="14">CR5_1!$L$27</definedName>
    <definedName name="CR5_T1R9f_Cj" localSheetId="14">CR5_1!$M$27</definedName>
    <definedName name="CR5_T1R9f_Ck" localSheetId="14">CR5_1!$N$27</definedName>
    <definedName name="CR5_T1R9f_Cl" localSheetId="14">CR5_1!$O$27</definedName>
    <definedName name="CR5_T1R9f_Cm" localSheetId="14">CR5_1!$P$27</definedName>
    <definedName name="CR5_T1R9f_Cn" localSheetId="14">CR5_1!$Q$27</definedName>
    <definedName name="CR5_T1R9f_Co" localSheetId="14">CR5_1!$R$27</definedName>
    <definedName name="CR5_T1R9f_Cp" localSheetId="14">CR5_1!$S$27</definedName>
    <definedName name="CR5_T1R9f_Cq" localSheetId="14">CR5_1!$T$27</definedName>
    <definedName name="CR5_T1R9f_Cr" localSheetId="14">CR5_1!$U$27</definedName>
    <definedName name="CR5_T1R9f_Cs" localSheetId="14">CR5_1!$V$27</definedName>
    <definedName name="CR5_T1R9f_Ct" localSheetId="14">CR5_1!$W$27</definedName>
    <definedName name="CR5_T1R9f_Cu" localSheetId="14">CR5_1!$X$27</definedName>
    <definedName name="CR5_T1R9f_Cv" localSheetId="14">CR5_1!$Y$27</definedName>
    <definedName name="CR5_T1R9f_Cw" localSheetId="14">CR5_1!$Z$27</definedName>
    <definedName name="CR5_T1R9f_Cx" localSheetId="14">CR5_1!$AA$27</definedName>
    <definedName name="CR5_T1R9f_Cy" localSheetId="14">CR5_1!$AB$27</definedName>
    <definedName name="CR5_T1R9f_Cz" localSheetId="14">CR5_1!$AC$27</definedName>
    <definedName name="CR5_T2Footnote" localSheetId="15">CR5_2!$B$21</definedName>
    <definedName name="CR5_T2R1_Ca" localSheetId="15">CR5_2!$D$9</definedName>
    <definedName name="CR5_T2R1_Cb" localSheetId="15">CR5_2!$E$9</definedName>
    <definedName name="CR5_T2R1_Cc" localSheetId="15">CR5_2!$F$9</definedName>
    <definedName name="CR5_T2R1_Cd" localSheetId="15">CR5_2!$G$9</definedName>
    <definedName name="CR5_T2R10_Ca" localSheetId="15">CR5_2!$D$18</definedName>
    <definedName name="CR5_T2R10_Cb" localSheetId="15">CR5_2!$E$18</definedName>
    <definedName name="CR5_T2R10_Cc" localSheetId="15">CR5_2!$F$18</definedName>
    <definedName name="CR5_T2R10_Cd" localSheetId="15">CR5_2!$G$18</definedName>
    <definedName name="CR5_T2R11_Ca" localSheetId="15">CR5_2!$D$19</definedName>
    <definedName name="CR5_T2R11_Cb" localSheetId="15">CR5_2!$E$19</definedName>
    <definedName name="CR5_T2R11_Cc" localSheetId="15">CR5_2!$F$19</definedName>
    <definedName name="CR5_T2R11_Cd" localSheetId="15">CR5_2!$G$19</definedName>
    <definedName name="CR5_T2R2_Ca" localSheetId="15">CR5_2!$D$10</definedName>
    <definedName name="CR5_T2R2_Cb" localSheetId="15">CR5_2!$E$10</definedName>
    <definedName name="CR5_T2R2_Cc" localSheetId="15">CR5_2!$F$10</definedName>
    <definedName name="CR5_T2R2_Cd" localSheetId="15">CR5_2!$G$10</definedName>
    <definedName name="CR5_T2R3_Ca" localSheetId="15">CR5_2!$D$11</definedName>
    <definedName name="CR5_T2R3_Cb" localSheetId="15">CR5_2!$E$11</definedName>
    <definedName name="CR5_T2R3_Cc" localSheetId="15">CR5_2!$F$11</definedName>
    <definedName name="CR5_T2R3_Cd" localSheetId="15">CR5_2!$G$11</definedName>
    <definedName name="CR5_T2R4_Ca" localSheetId="15">CR5_2!$D$12</definedName>
    <definedName name="CR5_T2R4_Cb" localSheetId="15">CR5_2!$E$12</definedName>
    <definedName name="CR5_T2R4_Cc" localSheetId="15">CR5_2!$F$12</definedName>
    <definedName name="CR5_T2R4_Cd" localSheetId="15">CR5_2!$G$12</definedName>
    <definedName name="CR5_T2R5_Ca" localSheetId="15">CR5_2!$D$13</definedName>
    <definedName name="CR5_T2R5_Cb" localSheetId="15">CR5_2!$E$13</definedName>
    <definedName name="CR5_T2R5_Cc" localSheetId="15">CR5_2!$F$13</definedName>
    <definedName name="CR5_T2R5_Cd" localSheetId="15">CR5_2!$G$13</definedName>
    <definedName name="CR5_T2R6_Ca" localSheetId="15">CR5_2!$D$14</definedName>
    <definedName name="CR5_T2R6_Cb" localSheetId="15">CR5_2!$E$14</definedName>
    <definedName name="CR5_T2R6_Cc" localSheetId="15">CR5_2!$F$14</definedName>
    <definedName name="CR5_T2R6_Cd" localSheetId="15">CR5_2!$G$14</definedName>
    <definedName name="CR5_T2R7_Ca" localSheetId="15">CR5_2!$D$15</definedName>
    <definedName name="CR5_T2R7_Cb" localSheetId="15">CR5_2!$E$15</definedName>
    <definedName name="CR5_T2R7_Cc" localSheetId="15">CR5_2!$F$15</definedName>
    <definedName name="CR5_T2R7_Cd" localSheetId="15">CR5_2!$G$15</definedName>
    <definedName name="CR5_T2R8_Ca" localSheetId="15">CR5_2!$D$16</definedName>
    <definedName name="CR5_T2R8_Cb" localSheetId="15">CR5_2!$E$16</definedName>
    <definedName name="CR5_T2R8_Cc" localSheetId="15">CR5_2!$F$16</definedName>
    <definedName name="CR5_T2R8_Cd" localSheetId="15">CR5_2!$G$16</definedName>
    <definedName name="CR5_T2R9_Ca" localSheetId="15">CR5_2!$D$17</definedName>
    <definedName name="CR5_T2R9_Cb" localSheetId="15">CR5_2!$E$17</definedName>
    <definedName name="CR5_T2R9_Cc" localSheetId="15">CR5_2!$F$17</definedName>
    <definedName name="CR5_T2R9_Cd" localSheetId="15">CR5_2!$G$17</definedName>
    <definedName name="CRB_Footnote" localSheetId="11">CRB!$B$45</definedName>
    <definedName name="CRB_P12_Footnote" localSheetId="11">CRB!$B$88</definedName>
    <definedName name="CRB_P12_R1_Ca" localSheetId="11">CRB!$C$53</definedName>
    <definedName name="CRB_P12_R1_Cb" localSheetId="11">CRB!$D$53</definedName>
    <definedName name="CRB_P12_R1_Cc" localSheetId="11">CRB!$E$53</definedName>
    <definedName name="CRB_P12_R1_Cd" localSheetId="11">CRB!$F$53</definedName>
    <definedName name="CRB_P12_R1_Ce" localSheetId="11">CRB!$G$53</definedName>
    <definedName name="CRB_P12_R10_Ca" localSheetId="11">CRB!$C$62</definedName>
    <definedName name="CRB_P12_R10_Cb" localSheetId="11">CRB!$D$62</definedName>
    <definedName name="CRB_P12_R10_Cc" localSheetId="11">CRB!$E$62</definedName>
    <definedName name="CRB_P12_R10_Cd" localSheetId="11">CRB!$F$62</definedName>
    <definedName name="CRB_P12_R10_Ce" localSheetId="11">CRB!$G$62</definedName>
    <definedName name="CRB_P12_R11_Ca" localSheetId="11">CRB!$C$65</definedName>
    <definedName name="CRB_P12_R11_Cb" localSheetId="11">CRB!$D$65</definedName>
    <definedName name="CRB_P12_R11_Cc" localSheetId="11">CRB!$E$65</definedName>
    <definedName name="CRB_P12_R11_Cd" localSheetId="11">CRB!$F$65</definedName>
    <definedName name="CRB_P12_R11_Ce" localSheetId="11">CRB!$G$65</definedName>
    <definedName name="CRB_P12_R12_Ca" localSheetId="11">CRB!$C$66</definedName>
    <definedName name="CRB_P12_R12_Cb" localSheetId="11">CRB!$D$66</definedName>
    <definedName name="CRB_P12_R12_Cc" localSheetId="11">CRB!$E$66</definedName>
    <definedName name="CRB_P12_R12_Cd" localSheetId="11">CRB!$F$66</definedName>
    <definedName name="CRB_P12_R12_Ce" localSheetId="11">CRB!$G$66</definedName>
    <definedName name="CRB_P12_R13_Ca" localSheetId="11">CRB!$C$67</definedName>
    <definedName name="CRB_P12_R13_Cb" localSheetId="11">CRB!$D$67</definedName>
    <definedName name="CRB_P12_R13_Cc" localSheetId="11">CRB!$E$67</definedName>
    <definedName name="CRB_P12_R13_Cd" localSheetId="11">CRB!$F$67</definedName>
    <definedName name="CRB_P12_R13_Ce" localSheetId="11">CRB!$G$67</definedName>
    <definedName name="CRB_P12_R14_Ca" localSheetId="11">CRB!$C$68</definedName>
    <definedName name="CRB_P12_R14_Cb" localSheetId="11">CRB!$D$68</definedName>
    <definedName name="CRB_P12_R14_Cc" localSheetId="11">CRB!$E$68</definedName>
    <definedName name="CRB_P12_R14_Cd" localSheetId="11">CRB!$F$68</definedName>
    <definedName name="CRB_P12_R14_Ce" localSheetId="11">CRB!$G$68</definedName>
    <definedName name="CRB_P12_R15_Ca" localSheetId="11">CRB!$C$69</definedName>
    <definedName name="CRB_P12_R15_Cb" localSheetId="11">CRB!$D$69</definedName>
    <definedName name="CRB_P12_R15_Cc" localSheetId="11">CRB!$E$69</definedName>
    <definedName name="CRB_P12_R15_Cd" localSheetId="11">CRB!$F$69</definedName>
    <definedName name="CRB_P12_R15_Ce" localSheetId="11">CRB!$G$69</definedName>
    <definedName name="CRB_P12_R16_Ca" localSheetId="11">CRB!$C$70</definedName>
    <definedName name="CRB_P12_R16_Cb" localSheetId="11">CRB!$D$70</definedName>
    <definedName name="CRB_P12_R16_Cc" localSheetId="11">CRB!$E$70</definedName>
    <definedName name="CRB_P12_R16_Cd" localSheetId="11">CRB!$F$70</definedName>
    <definedName name="CRB_P12_R16_Ce" localSheetId="11">CRB!$G$70</definedName>
    <definedName name="CRB_P12_R17_Ca" localSheetId="11">CRB!$C$71</definedName>
    <definedName name="CRB_P12_R17_Cb" localSheetId="11">CRB!$D$71</definedName>
    <definedName name="CRB_P12_R17_Cc" localSheetId="11">CRB!$E$71</definedName>
    <definedName name="CRB_P12_R17_Cd" localSheetId="11">CRB!$F$71</definedName>
    <definedName name="CRB_P12_R17_Ce" localSheetId="11">CRB!$G$71</definedName>
    <definedName name="CRB_P12_R18_Ca" localSheetId="11">CRB!$C$72</definedName>
    <definedName name="CRB_P12_R18_Cb" localSheetId="11">CRB!$D$72</definedName>
    <definedName name="CRB_P12_R18_Cc" localSheetId="11">CRB!$E$72</definedName>
    <definedName name="CRB_P12_R18_Cd" localSheetId="11">CRB!$F$72</definedName>
    <definedName name="CRB_P12_R18_Ce" localSheetId="11">CRB!$G$72</definedName>
    <definedName name="CRB_P12_R19_Ca" localSheetId="11">CRB!$C$73</definedName>
    <definedName name="CRB_P12_R19_Cb" localSheetId="11">CRB!$D$73</definedName>
    <definedName name="CRB_P12_R19_Cc" localSheetId="11">CRB!$E$73</definedName>
    <definedName name="CRB_P12_R19_Cd" localSheetId="11">CRB!$F$73</definedName>
    <definedName name="CRB_P12_R19_Ce" localSheetId="11">CRB!$G$73</definedName>
    <definedName name="CRB_P12_R2_Ca" localSheetId="11">CRB!$C$54</definedName>
    <definedName name="CRB_P12_R2_Cb" localSheetId="11">CRB!$D$54</definedName>
    <definedName name="CRB_P12_R2_Cc" localSheetId="11">CRB!$E$54</definedName>
    <definedName name="CRB_P12_R2_Cd" localSheetId="11">CRB!$F$54</definedName>
    <definedName name="CRB_P12_R2_Ce" localSheetId="11">CRB!$G$54</definedName>
    <definedName name="CRB_P12_R20_Ca" localSheetId="11">CRB!$C$74</definedName>
    <definedName name="CRB_P12_R20_Cb" localSheetId="11">CRB!$D$74</definedName>
    <definedName name="CRB_P12_R20_Cc" localSheetId="11">CRB!$E$74</definedName>
    <definedName name="CRB_P12_R20_Cd" localSheetId="11">CRB!$F$74</definedName>
    <definedName name="CRB_P12_R20_Ce" localSheetId="11">CRB!$G$74</definedName>
    <definedName name="CRB_P12_R21_Ca" localSheetId="11">CRB!$C$75</definedName>
    <definedName name="CRB_P12_R21_Cb" localSheetId="11">CRB!$D$75</definedName>
    <definedName name="CRB_P12_R21_Cc" localSheetId="11">CRB!$E$75</definedName>
    <definedName name="CRB_P12_R21_Cd" localSheetId="11">CRB!$F$75</definedName>
    <definedName name="CRB_P12_R21_Ce" localSheetId="11">CRB!$G$75</definedName>
    <definedName name="CRB_P12_R22_Ca" localSheetId="11">CRB!$C$78</definedName>
    <definedName name="CRB_P12_R23_Ca" localSheetId="11">CRB!$C$79</definedName>
    <definedName name="CRB_P12_R24_Ca" localSheetId="11">CRB!$C$80</definedName>
    <definedName name="CRB_P12_R25_Ca" localSheetId="11">CRB!$C$81</definedName>
    <definedName name="CRB_P12_R26_Ca" localSheetId="11">CRB!$C$82</definedName>
    <definedName name="CRB_P12_R27_Ca" localSheetId="11">CRB!$C$85</definedName>
    <definedName name="CRB_P12_R28_Ca" localSheetId="11">CRB!$C$86</definedName>
    <definedName name="CRB_P12_R3_Ca" localSheetId="11">CRB!$C$55</definedName>
    <definedName name="CRB_P12_R3_Cb" localSheetId="11">CRB!$D$55</definedName>
    <definedName name="CRB_P12_R3_Cc" localSheetId="11">CRB!$E$55</definedName>
    <definedName name="CRB_P12_R3_Cd" localSheetId="11">CRB!$F$55</definedName>
    <definedName name="CRB_P12_R3_Ce" localSheetId="11">CRB!$G$55</definedName>
    <definedName name="CRB_P12_R4_Ca" localSheetId="11">CRB!$C$56</definedName>
    <definedName name="CRB_P12_R4_Cb" localSheetId="11">CRB!$D$56</definedName>
    <definedName name="CRB_P12_R4_Cc" localSheetId="11">CRB!$E$56</definedName>
    <definedName name="CRB_P12_R4_Cd" localSheetId="11">CRB!$F$56</definedName>
    <definedName name="CRB_P12_R4_Ce" localSheetId="11">CRB!$G$56</definedName>
    <definedName name="CRB_P12_R5_Ca" localSheetId="11">CRB!$C$57</definedName>
    <definedName name="CRB_P12_R5_Cb" localSheetId="11">CRB!$D$57</definedName>
    <definedName name="CRB_P12_R5_Cc" localSheetId="11">CRB!$E$57</definedName>
    <definedName name="CRB_P12_R5_Cd" localSheetId="11">CRB!$F$57</definedName>
    <definedName name="CRB_P12_R5_Ce" localSheetId="11">CRB!$G$57</definedName>
    <definedName name="CRB_P12_R6_Ca" localSheetId="11">CRB!$C$58</definedName>
    <definedName name="CRB_P12_R6_Cb" localSheetId="11">CRB!$D$58</definedName>
    <definedName name="CRB_P12_R6_Cc" localSheetId="11">CRB!$E$58</definedName>
    <definedName name="CRB_P12_R6_Cd" localSheetId="11">CRB!$F$58</definedName>
    <definedName name="CRB_P12_R6_Ce" localSheetId="11">CRB!$G$58</definedName>
    <definedName name="CRB_P12_R7_Ca" localSheetId="11">CRB!$C$59</definedName>
    <definedName name="CRB_P12_R7_Cb" localSheetId="11">CRB!$D$59</definedName>
    <definedName name="CRB_P12_R7_Cc" localSheetId="11">CRB!$E$59</definedName>
    <definedName name="CRB_P12_R7_Cd" localSheetId="11">CRB!$F$59</definedName>
    <definedName name="CRB_P12_R7_Ce" localSheetId="11">CRB!$G$59</definedName>
    <definedName name="CRB_P12_R8_Ca" localSheetId="11">CRB!$C$60</definedName>
    <definedName name="CRB_P12_R8_Cb" localSheetId="11">CRB!$D$60</definedName>
    <definedName name="CRB_P12_R8_Cc" localSheetId="11">CRB!$E$60</definedName>
    <definedName name="CRB_P12_R8_Cd" localSheetId="11">CRB!$F$60</definedName>
    <definedName name="CRB_P12_R8_Ce" localSheetId="11">CRB!$G$60</definedName>
    <definedName name="CRB_P12_R9_Ca" localSheetId="11">CRB!$C$61</definedName>
    <definedName name="CRB_P12_R9_Cb" localSheetId="11">CRB!$D$61</definedName>
    <definedName name="CRB_P12_R9_Cc" localSheetId="11">CRB!$E$61</definedName>
    <definedName name="CRB_P12_R9_Cd" localSheetId="11">CRB!$F$61</definedName>
    <definedName name="CRB_P12_R9_Ce" localSheetId="11">CRB!$G$61</definedName>
    <definedName name="CRB_R1_Ca" localSheetId="11">CRB!$C$10</definedName>
    <definedName name="CRB_R1_Cb" localSheetId="11">CRB!$D$10</definedName>
    <definedName name="CRB_R1_Cc" localSheetId="11">CRB!$E$10</definedName>
    <definedName name="CRB_R1_Cd" localSheetId="11">CRB!$F$10</definedName>
    <definedName name="CRB_R1_Ce" localSheetId="11">CRB!$G$10</definedName>
    <definedName name="CRB_R10_Ca" localSheetId="11">CRB!$C$19</definedName>
    <definedName name="CRB_R10_Cb" localSheetId="11">CRB!$D$19</definedName>
    <definedName name="CRB_R10_Cc" localSheetId="11">CRB!$E$19</definedName>
    <definedName name="CRB_R10_Cd" localSheetId="11">CRB!$F$19</definedName>
    <definedName name="CRB_R10_Ce" localSheetId="11">CRB!$G$19</definedName>
    <definedName name="CRB_R11_Ca" localSheetId="11">CRB!$C$22</definedName>
    <definedName name="CRB_R11_Cb" localSheetId="11">CRB!$D$22</definedName>
    <definedName name="CRB_R11_Cc" localSheetId="11">CRB!$E$22</definedName>
    <definedName name="CRB_R11_Cd" localSheetId="11">CRB!$F$22</definedName>
    <definedName name="CRB_R11_Ce" localSheetId="11">CRB!$G$22</definedName>
    <definedName name="CRB_R12_Ca" localSheetId="11">CRB!$C$23</definedName>
    <definedName name="CRB_R12_Cb" localSheetId="11">CRB!$D$23</definedName>
    <definedName name="CRB_R12_Cc" localSheetId="11">CRB!$E$23</definedName>
    <definedName name="CRB_R12_Cd" localSheetId="11">CRB!$F$23</definedName>
    <definedName name="CRB_R12_Ce" localSheetId="11">CRB!$G$23</definedName>
    <definedName name="CRB_R13_Ca" localSheetId="11">CRB!$C$24</definedName>
    <definedName name="CRB_R13_Cb" localSheetId="11">CRB!$D$24</definedName>
    <definedName name="CRB_R13_Cc" localSheetId="11">CRB!$E$24</definedName>
    <definedName name="CRB_R13_Cd" localSheetId="11">CRB!$F$24</definedName>
    <definedName name="CRB_R13_Ce" localSheetId="11">CRB!$G$24</definedName>
    <definedName name="CRB_R14_Ca" localSheetId="11">CRB!$C$25</definedName>
    <definedName name="CRB_R14_Cb" localSheetId="11">CRB!$D$25</definedName>
    <definedName name="CRB_R14_Cc" localSheetId="11">CRB!$E$25</definedName>
    <definedName name="CRB_R14_Cd" localSheetId="11">CRB!$F$25</definedName>
    <definedName name="CRB_R14_Ce" localSheetId="11">CRB!$G$25</definedName>
    <definedName name="CRB_R15_Ca" localSheetId="11">CRB!$C$26</definedName>
    <definedName name="CRB_R15_Cb" localSheetId="11">CRB!$D$26</definedName>
    <definedName name="CRB_R15_Cc" localSheetId="11">CRB!$E$26</definedName>
    <definedName name="CRB_R15_Cd" localSheetId="11">CRB!$F$26</definedName>
    <definedName name="CRB_R15_Ce" localSheetId="11">CRB!$G$26</definedName>
    <definedName name="CRB_R16_Ca" localSheetId="11">CRB!$C$27</definedName>
    <definedName name="CRB_R16_Cb" localSheetId="11">CRB!$D$27</definedName>
    <definedName name="CRB_R16_Cc" localSheetId="11">CRB!$E$27</definedName>
    <definedName name="CRB_R16_Cd" localSheetId="11">CRB!$F$27</definedName>
    <definedName name="CRB_R16_Ce" localSheetId="11">CRB!$G$27</definedName>
    <definedName name="CRB_R17_Ca" localSheetId="11">CRB!$C$28</definedName>
    <definedName name="CRB_R17_Cb" localSheetId="11">CRB!$D$28</definedName>
    <definedName name="CRB_R17_Cc" localSheetId="11">CRB!$E$28</definedName>
    <definedName name="CRB_R17_Cd" localSheetId="11">CRB!$F$28</definedName>
    <definedName name="CRB_R17_Ce" localSheetId="11">CRB!$G$28</definedName>
    <definedName name="CRB_R18_Ca" localSheetId="11">CRB!$C$29</definedName>
    <definedName name="CRB_R18_Cb" localSheetId="11">CRB!$D$29</definedName>
    <definedName name="CRB_R18_Cc" localSheetId="11">CRB!$E$29</definedName>
    <definedName name="CRB_R18_Cd" localSheetId="11">CRB!$F$29</definedName>
    <definedName name="CRB_R18_Ce" localSheetId="11">CRB!$G$29</definedName>
    <definedName name="CRB_R19_Ca" localSheetId="11">CRB!$C$30</definedName>
    <definedName name="CRB_R19_Cb" localSheetId="11">CRB!$D$30</definedName>
    <definedName name="CRB_R19_Cc" localSheetId="11">CRB!$E$30</definedName>
    <definedName name="CRB_R19_Cd" localSheetId="11">CRB!$F$30</definedName>
    <definedName name="CRB_R19_Ce" localSheetId="11">CRB!$G$30</definedName>
    <definedName name="CRB_R2_Ca" localSheetId="11">CRB!$C$11</definedName>
    <definedName name="CRB_R2_Cb" localSheetId="11">CRB!$D$11</definedName>
    <definedName name="CRB_R2_Cc" localSheetId="11">CRB!$E$11</definedName>
    <definedName name="CRB_R2_Cd" localSheetId="11">CRB!$F$11</definedName>
    <definedName name="CRB_R2_Ce" localSheetId="11">CRB!$G$11</definedName>
    <definedName name="CRB_R20_Ca" localSheetId="11">CRB!$C$31</definedName>
    <definedName name="CRB_R20_Cb" localSheetId="11">CRB!$D$31</definedName>
    <definedName name="CRB_R20_Cc" localSheetId="11">CRB!$E$31</definedName>
    <definedName name="CRB_R20_Cd" localSheetId="11">CRB!$F$31</definedName>
    <definedName name="CRB_R20_Ce" localSheetId="11">CRB!$G$31</definedName>
    <definedName name="CRB_R21_Ca" localSheetId="11">CRB!$C$32</definedName>
    <definedName name="CRB_R21_Cb" localSheetId="11">CRB!$D$32</definedName>
    <definedName name="CRB_R21_Cc" localSheetId="11">CRB!$E$32</definedName>
    <definedName name="CRB_R21_Cd" localSheetId="11">CRB!$F$32</definedName>
    <definedName name="CRB_R21_Ce" localSheetId="11">CRB!$G$32</definedName>
    <definedName name="CRB_R22_Ca" localSheetId="11">CRB!$C$35</definedName>
    <definedName name="CRB_R23_Ca" localSheetId="11">CRB!$C$36</definedName>
    <definedName name="CRB_R24_Ca" localSheetId="11">CRB!$C$37</definedName>
    <definedName name="CRB_R25_Ca" localSheetId="11">CRB!$C$38</definedName>
    <definedName name="CRB_R26_Ca" localSheetId="11">CRB!$C$39</definedName>
    <definedName name="CRB_R27_Ca" localSheetId="11">CRB!$C$42</definedName>
    <definedName name="CRB_R28_Ca" localSheetId="11">CRB!$C$43</definedName>
    <definedName name="CRB_R3_Ca" localSheetId="11">CRB!$C$12</definedName>
    <definedName name="CRB_R3_Cb" localSheetId="11">CRB!$D$12</definedName>
    <definedName name="CRB_R3_Cc" localSheetId="11">CRB!$E$12</definedName>
    <definedName name="CRB_R3_Cd" localSheetId="11">CRB!$F$12</definedName>
    <definedName name="CRB_R3_Ce" localSheetId="11">CRB!$G$12</definedName>
    <definedName name="CRB_R4_Ca" localSheetId="11">CRB!$C$13</definedName>
    <definedName name="CRB_R4_Cb" localSheetId="11">CRB!$D$13</definedName>
    <definedName name="CRB_R4_Cc" localSheetId="11">CRB!$E$13</definedName>
    <definedName name="CRB_R4_Cd" localSheetId="11">CRB!$F$13</definedName>
    <definedName name="CRB_R4_Ce" localSheetId="11">CRB!$G$13</definedName>
    <definedName name="CRB_R5_Ca" localSheetId="11">CRB!$C$14</definedName>
    <definedName name="CRB_R5_Cb" localSheetId="11">CRB!$D$14</definedName>
    <definedName name="CRB_R5_Cc" localSheetId="11">CRB!$E$14</definedName>
    <definedName name="CRB_R5_Cd" localSheetId="11">CRB!$F$14</definedName>
    <definedName name="CRB_R5_Ce" localSheetId="11">CRB!$G$14</definedName>
    <definedName name="CRB_R6_Ca" localSheetId="11">CRB!$C$15</definedName>
    <definedName name="CRB_R6_Cb" localSheetId="11">CRB!$D$15</definedName>
    <definedName name="CRB_R6_Cc" localSheetId="11">CRB!$E$15</definedName>
    <definedName name="CRB_R6_Cd" localSheetId="11">CRB!$F$15</definedName>
    <definedName name="CRB_R6_Ce" localSheetId="11">CRB!$G$15</definedName>
    <definedName name="CRB_R7_Ca" localSheetId="11">CRB!$C$16</definedName>
    <definedName name="CRB_R7_Cb" localSheetId="11">CRB!$D$16</definedName>
    <definedName name="CRB_R7_Cc" localSheetId="11">CRB!$E$16</definedName>
    <definedName name="CRB_R7_Cd" localSheetId="11">CRB!$F$16</definedName>
    <definedName name="CRB_R7_Ce" localSheetId="11">CRB!$G$16</definedName>
    <definedName name="CRB_R8_Ca" localSheetId="11">CRB!$C$17</definedName>
    <definedName name="CRB_R8_Cb" localSheetId="11">CRB!$D$17</definedName>
    <definedName name="CRB_R8_Cc" localSheetId="11">CRB!$E$17</definedName>
    <definedName name="CRB_R8_Cd" localSheetId="11">CRB!$F$17</definedName>
    <definedName name="CRB_R8_Ce" localSheetId="11">CRB!$G$17</definedName>
    <definedName name="CRB_R9_Ca" localSheetId="11">CRB!$C$18</definedName>
    <definedName name="CRB_R9_Cb" localSheetId="11">CRB!$D$18</definedName>
    <definedName name="CRB_R9_Cc" localSheetId="11">CRB!$E$18</definedName>
    <definedName name="CRB_R9_Cd" localSheetId="11">CRB!$F$18</definedName>
    <definedName name="CRB_R9_Ce" localSheetId="11">CRB!$G$18</definedName>
    <definedName name="KM1_Footnote" localSheetId="2">'KM1'!$B$51</definedName>
    <definedName name="KM1_R1_Ca" localSheetId="2">'KM1'!$D$10</definedName>
    <definedName name="KM1_R1_Cb" localSheetId="2">'KM1'!$E$10</definedName>
    <definedName name="KM1_R1_Cc" localSheetId="2">'KM1'!$F$10</definedName>
    <definedName name="KM1_R1_Cd" localSheetId="2">'KM1'!$G$10</definedName>
    <definedName name="KM1_R1_Ce" localSheetId="2">'KM1'!$H$10</definedName>
    <definedName name="KM1_R10_Ca" localSheetId="2">'KM1'!$D$32</definedName>
    <definedName name="KM1_R10_Cb" localSheetId="2">'KM1'!$E$32</definedName>
    <definedName name="KM1_R10_Cc" localSheetId="2">'KM1'!$F$32</definedName>
    <definedName name="KM1_R10_Cd" localSheetId="2">'KM1'!$G$32</definedName>
    <definedName name="KM1_R10_Ce" localSheetId="2">'KM1'!$H$32</definedName>
    <definedName name="KM1_R11_Ca" localSheetId="2">'KM1'!$D$33</definedName>
    <definedName name="KM1_R11_Cb" localSheetId="2">'KM1'!$E$33</definedName>
    <definedName name="KM1_R11_Cc" localSheetId="2">'KM1'!$F$33</definedName>
    <definedName name="KM1_R11_Cd" localSheetId="2">'KM1'!$G$33</definedName>
    <definedName name="KM1_R11_Ce" localSheetId="2">'KM1'!$H$33</definedName>
    <definedName name="KM1_R12_Ca" localSheetId="2">'KM1'!$D$34</definedName>
    <definedName name="KM1_R12_Cb" localSheetId="2">'KM1'!$E$34</definedName>
    <definedName name="KM1_R12_Cc" localSheetId="2">'KM1'!$F$34</definedName>
    <definedName name="KM1_R12_Cd" localSheetId="2">'KM1'!$G$34</definedName>
    <definedName name="KM1_R12_Ce" localSheetId="2">'KM1'!$H$34</definedName>
    <definedName name="KM1_R13_Ca" localSheetId="2">'KM1'!$D$36</definedName>
    <definedName name="KM1_R13_Cb" localSheetId="2">'KM1'!$E$36</definedName>
    <definedName name="KM1_R13_Cc" localSheetId="2">'KM1'!$F$36</definedName>
    <definedName name="KM1_R13_Cd" localSheetId="2">'KM1'!$G$36</definedName>
    <definedName name="KM1_R13_Ce" localSheetId="2">'KM1'!$H$36</definedName>
    <definedName name="KM1_R14_Ca" localSheetId="2">'KM1'!$D$37</definedName>
    <definedName name="KM1_R14_Cb" localSheetId="2">'KM1'!$E$37</definedName>
    <definedName name="KM1_R14_Cc" localSheetId="2">'KM1'!$F$37</definedName>
    <definedName name="KM1_R14_Cd" localSheetId="2">'KM1'!$G$37</definedName>
    <definedName name="KM1_R14_Ce" localSheetId="2">'KM1'!$H$37</definedName>
    <definedName name="KM1_R14a_Ca" localSheetId="2">'KM1'!$D$38</definedName>
    <definedName name="KM1_R14a_Cb" localSheetId="2">'KM1'!$E$38</definedName>
    <definedName name="KM1_R14a_Cc" localSheetId="2">'KM1'!$F$38</definedName>
    <definedName name="KM1_R14a_Cd" localSheetId="2">'KM1'!$G$38</definedName>
    <definedName name="KM1_R14a_Ce" localSheetId="2">'KM1'!$H$38</definedName>
    <definedName name="KM1_R14b_Ca" localSheetId="2">'KM1'!$D$39</definedName>
    <definedName name="KM1_R14b_Cb" localSheetId="2">'KM1'!$E$39</definedName>
    <definedName name="KM1_R14b_Cc" localSheetId="2">'KM1'!$F$39</definedName>
    <definedName name="KM1_R14b_Cd" localSheetId="2">'KM1'!$G$39</definedName>
    <definedName name="KM1_R14b_Ce" localSheetId="2">'KM1'!$H$39</definedName>
    <definedName name="KM1_R14c_Ca" localSheetId="2">'KM1'!$D$40</definedName>
    <definedName name="KM1_R14c_Cb" localSheetId="2">'KM1'!$E$40</definedName>
    <definedName name="KM1_R14c_Cc" localSheetId="2">'KM1'!$F$40</definedName>
    <definedName name="KM1_R14c_Cd" localSheetId="2">'KM1'!$G$40</definedName>
    <definedName name="KM1_R14c_Ce" localSheetId="2">'KM1'!$H$40</definedName>
    <definedName name="KM1_R14d_Ca" localSheetId="2">'KM1'!$D$41</definedName>
    <definedName name="KM1_R14d_Cb" localSheetId="2">'KM1'!$E$41</definedName>
    <definedName name="KM1_R14d_Cc" localSheetId="2">'KM1'!$F$41</definedName>
    <definedName name="KM1_R14d_Cd" localSheetId="2">'KM1'!$G$41</definedName>
    <definedName name="KM1_R14d_Ce" localSheetId="2">'KM1'!$H$41</definedName>
    <definedName name="KM1_R15_Ca" localSheetId="2">'KM1'!$D$43</definedName>
    <definedName name="KM1_R15_Cb" localSheetId="2">'KM1'!$E$43</definedName>
    <definedName name="KM1_R15_Cc" localSheetId="2">'KM1'!$F$43</definedName>
    <definedName name="KM1_R15_Cd" localSheetId="2">'KM1'!$G$43</definedName>
    <definedName name="KM1_R15_Ce" localSheetId="2">'KM1'!$H$43</definedName>
    <definedName name="KM1_R16_Ca" localSheetId="2">'KM1'!$D$44</definedName>
    <definedName name="KM1_R16_Cb" localSheetId="2">'KM1'!$E$44</definedName>
    <definedName name="KM1_R16_Cc" localSheetId="2">'KM1'!$F$44</definedName>
    <definedName name="KM1_R16_Cd" localSheetId="2">'KM1'!$G$44</definedName>
    <definedName name="KM1_R16_Ce" localSheetId="2">'KM1'!$H$44</definedName>
    <definedName name="KM1_R17_Ca" localSheetId="2">'KM1'!$D$45</definedName>
    <definedName name="KM1_R17_Cb" localSheetId="2">'KM1'!$E$45</definedName>
    <definedName name="KM1_R17_Cc" localSheetId="2">'KM1'!$F$45</definedName>
    <definedName name="KM1_R17_Cd" localSheetId="2">'KM1'!$G$45</definedName>
    <definedName name="KM1_R17_Ce" localSheetId="2">'KM1'!$H$45</definedName>
    <definedName name="KM1_R18_Ca" localSheetId="2">'KM1'!$D$47</definedName>
    <definedName name="KM1_R18_Cb" localSheetId="2">'KM1'!$E$47</definedName>
    <definedName name="KM1_R18_Cc" localSheetId="2">'KM1'!$F$47</definedName>
    <definedName name="KM1_R18_Cd" localSheetId="2">'KM1'!$G$47</definedName>
    <definedName name="KM1_R18_Ce" localSheetId="2">'KM1'!$H$47</definedName>
    <definedName name="KM1_R19_Ca" localSheetId="2">'KM1'!$D$48</definedName>
    <definedName name="KM1_R19_Cb" localSheetId="2">'KM1'!$E$48</definedName>
    <definedName name="KM1_R19_Cc" localSheetId="2">'KM1'!$F$48</definedName>
    <definedName name="KM1_R19_Cd" localSheetId="2">'KM1'!$G$48</definedName>
    <definedName name="KM1_R19_Ce" localSheetId="2">'KM1'!$H$48</definedName>
    <definedName name="KM1_R1a_Ca" localSheetId="2">'KM1'!$D$11</definedName>
    <definedName name="KM1_R1a_Cb" localSheetId="2">'KM1'!$E$11</definedName>
    <definedName name="KM1_R1a_Cc" localSheetId="2">'KM1'!$F$11</definedName>
    <definedName name="KM1_R1a_Cd" localSheetId="2">'KM1'!$G$11</definedName>
    <definedName name="KM1_R1a_Ce" localSheetId="2">'KM1'!$H$11</definedName>
    <definedName name="KM1_R2_Ca" localSheetId="2">'KM1'!$D$12</definedName>
    <definedName name="KM1_R2_Cb" localSheetId="2">'KM1'!$E$12</definedName>
    <definedName name="KM1_R2_Cc" localSheetId="2">'KM1'!$F$12</definedName>
    <definedName name="KM1_R2_Cd" localSheetId="2">'KM1'!$G$12</definedName>
    <definedName name="KM1_R2_Ce" localSheetId="2">'KM1'!$H$12</definedName>
    <definedName name="KM1_R20_Ca" localSheetId="2">'KM1'!$D$49</definedName>
    <definedName name="KM1_R20_Cb" localSheetId="2">'KM1'!$E$49</definedName>
    <definedName name="KM1_R20_Cc" localSheetId="2">'KM1'!$F$49</definedName>
    <definedName name="KM1_R20_Cd" localSheetId="2">'KM1'!$G$49</definedName>
    <definedName name="KM1_R20_Ce" localSheetId="2">'KM1'!$H$49</definedName>
    <definedName name="KM1_R2a_Ca" localSheetId="2">'KM1'!$D$13</definedName>
    <definedName name="KM1_R2a_Cb" localSheetId="2">'KM1'!$E$13</definedName>
    <definedName name="KM1_R2a_Cc" localSheetId="2">'KM1'!$F$13</definedName>
    <definedName name="KM1_R2a_Cd" localSheetId="2">'KM1'!$G$13</definedName>
    <definedName name="KM1_R2a_Ce" localSheetId="2">'KM1'!$H$13</definedName>
    <definedName name="KM1_R3_Ca" localSheetId="2">'KM1'!$D$14</definedName>
    <definedName name="KM1_R3_Cb" localSheetId="2">'KM1'!$E$14</definedName>
    <definedName name="KM1_R3_Cc" localSheetId="2">'KM1'!$F$14</definedName>
    <definedName name="KM1_R3_Cd" localSheetId="2">'KM1'!$G$14</definedName>
    <definedName name="KM1_R3_Ce" localSheetId="2">'KM1'!$H$14</definedName>
    <definedName name="KM1_R3a_Ca" localSheetId="2">'KM1'!$D$15</definedName>
    <definedName name="KM1_R3a_Cb" localSheetId="2">'KM1'!$E$15</definedName>
    <definedName name="KM1_R3a_Cc" localSheetId="2">'KM1'!$F$15</definedName>
    <definedName name="KM1_R3a_Cd" localSheetId="2">'KM1'!$G$15</definedName>
    <definedName name="KM1_R3a_Ce" localSheetId="2">'KM1'!$H$15</definedName>
    <definedName name="KM1_R4_Ca" localSheetId="2">'KM1'!$D$17</definedName>
    <definedName name="KM1_R4_Cb" localSheetId="2">'KM1'!$E$17</definedName>
    <definedName name="KM1_R4_Cc" localSheetId="2">'KM1'!$F$17</definedName>
    <definedName name="KM1_R4_Cd" localSheetId="2">'KM1'!$G$17</definedName>
    <definedName name="KM1_R4_Ce" localSheetId="2">'KM1'!$H$17</definedName>
    <definedName name="KM1_R4a_Ca" localSheetId="2">'KM1'!$D$18</definedName>
    <definedName name="KM1_R4a_Cb" localSheetId="2">'KM1'!$E$18</definedName>
    <definedName name="KM1_R4a_Cc" localSheetId="2">'KM1'!$F$18</definedName>
    <definedName name="KM1_R4a_Cd" localSheetId="2">'KM1'!$G$18</definedName>
    <definedName name="KM1_R4a_Ce" localSheetId="2">'KM1'!$H$18</definedName>
    <definedName name="KM1_R5_Ca" localSheetId="2">'KM1'!$D$20</definedName>
    <definedName name="KM1_R5_Cb" localSheetId="2">'KM1'!$E$20</definedName>
    <definedName name="KM1_R5_Cc" localSheetId="2">'KM1'!$F$20</definedName>
    <definedName name="KM1_R5_Cd" localSheetId="2">'KM1'!$G$20</definedName>
    <definedName name="KM1_R5_Ce" localSheetId="2">'KM1'!$H$20</definedName>
    <definedName name="KM1_R5a_Ca" localSheetId="2">'KM1'!$D$21</definedName>
    <definedName name="KM1_R5a_Cb" localSheetId="2">'KM1'!$E$21</definedName>
    <definedName name="KM1_R5a_Cc" localSheetId="2">'KM1'!$F$21</definedName>
    <definedName name="KM1_R5a_Cd" localSheetId="2">'KM1'!$G$21</definedName>
    <definedName name="KM1_R5a_Ce" localSheetId="2">'KM1'!$H$21</definedName>
    <definedName name="KM1_R5b_Ca" localSheetId="2">'KM1'!$D$22</definedName>
    <definedName name="KM1_R5b_Cb" localSheetId="2">'KM1'!$E$22</definedName>
    <definedName name="KM1_R5b_Cc" localSheetId="2">'KM1'!$F$22</definedName>
    <definedName name="KM1_R5b_Cd" localSheetId="2">'KM1'!$G$22</definedName>
    <definedName name="KM1_R5b_Ce" localSheetId="2">'KM1'!$H$22</definedName>
    <definedName name="KM1_R6_Ca" localSheetId="2">'KM1'!$D$23</definedName>
    <definedName name="KM1_R6_Cb" localSheetId="2">'KM1'!$E$23</definedName>
    <definedName name="KM1_R6_Cc" localSheetId="2">'KM1'!$F$23</definedName>
    <definedName name="KM1_R6_Cd" localSheetId="2">'KM1'!$G$23</definedName>
    <definedName name="KM1_R6_Ce" localSheetId="2">'KM1'!$H$23</definedName>
    <definedName name="KM1_R6a_Ca" localSheetId="2">'KM1'!$D$24</definedName>
    <definedName name="KM1_R6a_Cb" localSheetId="2">'KM1'!$E$24</definedName>
    <definedName name="KM1_R6a_Cc" localSheetId="2">'KM1'!$F$24</definedName>
    <definedName name="KM1_R6a_Cd" localSheetId="2">'KM1'!$G$24</definedName>
    <definedName name="KM1_R6a_Ce" localSheetId="2">'KM1'!$H$24</definedName>
    <definedName name="KM1_R6b_Ca" localSheetId="2">'KM1'!$D$25</definedName>
    <definedName name="KM1_R6b_Cb" localSheetId="2">'KM1'!$E$25</definedName>
    <definedName name="KM1_R6b_Cc" localSheetId="2">'KM1'!$F$25</definedName>
    <definedName name="KM1_R6b_Cd" localSheetId="2">'KM1'!$G$25</definedName>
    <definedName name="KM1_R6b_Ce" localSheetId="2">'KM1'!$H$25</definedName>
    <definedName name="KM1_R7_Ca" localSheetId="2">'KM1'!$D$26</definedName>
    <definedName name="KM1_R7_Cb" localSheetId="2">'KM1'!$E$26</definedName>
    <definedName name="KM1_R7_Cc" localSheetId="2">'KM1'!$F$26</definedName>
    <definedName name="KM1_R7_Cd" localSheetId="2">'KM1'!$G$26</definedName>
    <definedName name="KM1_R7_Ce" localSheetId="2">'KM1'!$H$26</definedName>
    <definedName name="KM1_R7a_Ca" localSheetId="2">'KM1'!$D$27</definedName>
    <definedName name="KM1_R7a_Cb" localSheetId="2">'KM1'!$E$27</definedName>
    <definedName name="KM1_R7a_Cc" localSheetId="2">'KM1'!$F$27</definedName>
    <definedName name="KM1_R7a_Cd" localSheetId="2">'KM1'!$G$27</definedName>
    <definedName name="KM1_R7a_Ce" localSheetId="2">'KM1'!$H$27</definedName>
    <definedName name="KM1_R7b_Ca" localSheetId="2">'KM1'!$D$28</definedName>
    <definedName name="KM1_R7b_Cb" localSheetId="2">'KM1'!$E$28</definedName>
    <definedName name="KM1_R7b_Cc" localSheetId="2">'KM1'!$F$28</definedName>
    <definedName name="KM1_R7b_Cd" localSheetId="2">'KM1'!$G$28</definedName>
    <definedName name="KM1_R7b_Ce" localSheetId="2">'KM1'!$H$28</definedName>
    <definedName name="KM1_R8_Ca" localSheetId="2">'KM1'!$D$30</definedName>
    <definedName name="KM1_R8_Cb" localSheetId="2">'KM1'!$E$30</definedName>
    <definedName name="KM1_R8_Cc" localSheetId="2">'KM1'!$F$30</definedName>
    <definedName name="KM1_R8_Cd" localSheetId="2">'KM1'!$G$30</definedName>
    <definedName name="KM1_R8_Ce" localSheetId="2">'KM1'!$H$30</definedName>
    <definedName name="KM1_R9_Ca" localSheetId="2">'KM1'!$D$31</definedName>
    <definedName name="KM1_R9_Cb" localSheetId="2">'KM1'!$E$31</definedName>
    <definedName name="KM1_R9_Cc" localSheetId="2">'KM1'!$F$31</definedName>
    <definedName name="KM1_R9_Cd" localSheetId="2">'KM1'!$G$31</definedName>
    <definedName name="KM1_R9_Ce" localSheetId="2">'KM1'!$H$31</definedName>
    <definedName name="LI1_A00_Ca" localSheetId="7">'LI1'!$C$27</definedName>
    <definedName name="LI1_A00_Cb" localSheetId="7">'LI1'!$D$27</definedName>
    <definedName name="LI1_A00_Cc" localSheetId="7">'LI1'!$E$27</definedName>
    <definedName name="LI1_A00_Cd" localSheetId="7">'LI1'!$F$27</definedName>
    <definedName name="LI1_A00_Ce" localSheetId="7">'LI1'!$G$27</definedName>
    <definedName name="LI1_A00_Cf" localSheetId="7">'LI1'!$H$27</definedName>
    <definedName name="LI1_A00_Cg" localSheetId="7">'LI1'!$I$27</definedName>
    <definedName name="LI1_A01_Ca" localSheetId="7">'LI1'!$C$11</definedName>
    <definedName name="LI1_A01_Cb" localSheetId="7">'LI1'!$D$11</definedName>
    <definedName name="LI1_A01_Cc" localSheetId="7">'LI1'!$E$11</definedName>
    <definedName name="LI1_A01_Cd" localSheetId="7">'LI1'!$F$11</definedName>
    <definedName name="LI1_A01_Ce" localSheetId="7">'LI1'!$G$11</definedName>
    <definedName name="LI1_A01_Cf" localSheetId="7">'LI1'!$H$11</definedName>
    <definedName name="LI1_A01_Cg" localSheetId="7">'LI1'!$I$11</definedName>
    <definedName name="LI1_A02_Ca" localSheetId="7">'LI1'!$C$12</definedName>
    <definedName name="LI1_A02_Cb" localSheetId="7">'LI1'!$D$12</definedName>
    <definedName name="LI1_A02_Cc" localSheetId="7">'LI1'!$E$12</definedName>
    <definedName name="LI1_A02_Cd" localSheetId="7">'LI1'!$F$12</definedName>
    <definedName name="LI1_A02_Ce" localSheetId="7">'LI1'!$G$12</definedName>
    <definedName name="LI1_A02_Cf" localSheetId="7">'LI1'!$H$12</definedName>
    <definedName name="LI1_A02_Cg" localSheetId="7">'LI1'!$I$12</definedName>
    <definedName name="LI1_A03_Ca" localSheetId="7">'LI1'!$C$13</definedName>
    <definedName name="LI1_A03_Cb" localSheetId="7">'LI1'!$D$13</definedName>
    <definedName name="LI1_A03_Cc" localSheetId="7">'LI1'!$E$13</definedName>
    <definedName name="LI1_A03_Cd" localSheetId="7">'LI1'!$F$13</definedName>
    <definedName name="LI1_A03_Ce" localSheetId="7">'LI1'!$G$13</definedName>
    <definedName name="LI1_A03_Cf" localSheetId="7">'LI1'!$H$13</definedName>
    <definedName name="LI1_A03_Cg" localSheetId="7">'LI1'!$I$13</definedName>
    <definedName name="LI1_A04_Ca" localSheetId="7">'LI1'!$C$14</definedName>
    <definedName name="LI1_A04_Cb" localSheetId="7">'LI1'!$D$14</definedName>
    <definedName name="LI1_A04_Cc" localSheetId="7">'LI1'!$E$14</definedName>
    <definedName name="LI1_A04_Cd" localSheetId="7">'LI1'!$F$14</definedName>
    <definedName name="LI1_A04_Ce" localSheetId="7">'LI1'!$G$14</definedName>
    <definedName name="LI1_A04_Cf" localSheetId="7">'LI1'!$H$14</definedName>
    <definedName name="LI1_A04_Cg" localSheetId="7">'LI1'!$I$14</definedName>
    <definedName name="LI1_A05_Ca" localSheetId="7">'LI1'!$C$15</definedName>
    <definedName name="LI1_A05_Cb" localSheetId="7">'LI1'!$D$15</definedName>
    <definedName name="LI1_A05_Cc" localSheetId="7">'LI1'!$E$15</definedName>
    <definedName name="LI1_A05_Cd" localSheetId="7">'LI1'!$F$15</definedName>
    <definedName name="LI1_A05_Ce" localSheetId="7">'LI1'!$G$15</definedName>
    <definedName name="LI1_A05_Cf" localSheetId="7">'LI1'!$H$15</definedName>
    <definedName name="LI1_A05_Cg" localSheetId="7">'LI1'!$I$15</definedName>
    <definedName name="LI1_A06_Ca" localSheetId="7">'LI1'!$C$16</definedName>
    <definedName name="LI1_A06_Cb" localSheetId="7">'LI1'!$D$16</definedName>
    <definedName name="LI1_A06_Cc" localSheetId="7">'LI1'!$E$16</definedName>
    <definedName name="LI1_A06_Cd" localSheetId="7">'LI1'!$F$16</definedName>
    <definedName name="LI1_A06_Ce" localSheetId="7">'LI1'!$G$16</definedName>
    <definedName name="LI1_A06_Cf" localSheetId="7">'LI1'!$H$16</definedName>
    <definedName name="LI1_A06_Cg" localSheetId="7">'LI1'!$I$16</definedName>
    <definedName name="LI1_A07_Ca" localSheetId="7">'LI1'!$C$17</definedName>
    <definedName name="LI1_A07_Cb" localSheetId="7">'LI1'!$D$17</definedName>
    <definedName name="LI1_A07_Cc" localSheetId="7">'LI1'!$E$17</definedName>
    <definedName name="LI1_A07_Cd" localSheetId="7">'LI1'!$F$17</definedName>
    <definedName name="LI1_A07_Ce" localSheetId="7">'LI1'!$G$17</definedName>
    <definedName name="LI1_A07_Cf" localSheetId="7">'LI1'!$H$17</definedName>
    <definedName name="LI1_A07_Cg" localSheetId="7">'LI1'!$I$17</definedName>
    <definedName name="LI1_A08_Ca" localSheetId="7">'LI1'!$C$18</definedName>
    <definedName name="LI1_A08_Cb" localSheetId="7">'LI1'!$D$18</definedName>
    <definedName name="LI1_A08_Cc" localSheetId="7">'LI1'!$E$18</definedName>
    <definedName name="LI1_A08_Cd" localSheetId="7">'LI1'!$F$18</definedName>
    <definedName name="LI1_A08_Ce" localSheetId="7">'LI1'!$G$18</definedName>
    <definedName name="LI1_A08_Cf" localSheetId="7">'LI1'!$H$18</definedName>
    <definedName name="LI1_A08_Cg" localSheetId="7">'LI1'!$I$18</definedName>
    <definedName name="LI1_A09_Ca" localSheetId="7">'LI1'!$C$20</definedName>
    <definedName name="LI1_A09_Cb" localSheetId="7">'LI1'!$D$20</definedName>
    <definedName name="LI1_A09_Cc" localSheetId="7">'LI1'!$E$20</definedName>
    <definedName name="LI1_A09_Cd" localSheetId="7">'LI1'!$F$20</definedName>
    <definedName name="LI1_A09_Ce" localSheetId="7">'LI1'!$G$20</definedName>
    <definedName name="LI1_A09_Cf" localSheetId="7">'LI1'!$H$20</definedName>
    <definedName name="LI1_A09_Cg" localSheetId="7">'LI1'!$I$20</definedName>
    <definedName name="LI1_A10_Ca" localSheetId="7">'LI1'!$C$21</definedName>
    <definedName name="LI1_A10_Cb" localSheetId="7">'LI1'!$D$21</definedName>
    <definedName name="LI1_A10_Cc" localSheetId="7">'LI1'!$E$21</definedName>
    <definedName name="LI1_A10_Cd" localSheetId="7">'LI1'!$F$21</definedName>
    <definedName name="LI1_A10_Ce" localSheetId="7">'LI1'!$G$21</definedName>
    <definedName name="LI1_A10_Cf" localSheetId="7">'LI1'!$H$21</definedName>
    <definedName name="LI1_A10_Cg" localSheetId="7">'LI1'!$I$21</definedName>
    <definedName name="LI1_A11_Ca" localSheetId="7">'LI1'!$C$23</definedName>
    <definedName name="LI1_A11_Cb" localSheetId="7">'LI1'!$D$23</definedName>
    <definedName name="LI1_A11_Cc" localSheetId="7">'LI1'!$E$23</definedName>
    <definedName name="LI1_A11_Cd" localSheetId="7">'LI1'!$F$23</definedName>
    <definedName name="LI1_A11_Ce" localSheetId="7">'LI1'!$G$23</definedName>
    <definedName name="LI1_A11_Cf" localSheetId="7">'LI1'!$H$23</definedName>
    <definedName name="LI1_A11_Cg" localSheetId="7">'LI1'!$I$23</definedName>
    <definedName name="LI1_A12_Ca" localSheetId="7">'LI1'!$C$19</definedName>
    <definedName name="LI1_A12_Cb" localSheetId="7">'LI1'!$D$19</definedName>
    <definedName name="LI1_A12_Cc" localSheetId="7">'LI1'!$E$19</definedName>
    <definedName name="LI1_A12_Cd" localSheetId="7">'LI1'!$F$19</definedName>
    <definedName name="LI1_A12_Ce" localSheetId="7">'LI1'!$G$19</definedName>
    <definedName name="LI1_A12_Cf" localSheetId="7">'LI1'!$H$19</definedName>
    <definedName name="LI1_A12_Cg" localSheetId="7">'LI1'!$I$19</definedName>
    <definedName name="LI1_A13_Ca" localSheetId="7">'LI1'!$C$24</definedName>
    <definedName name="LI1_A13_Cb" localSheetId="7">'LI1'!$D$24</definedName>
    <definedName name="LI1_A13_Cc" localSheetId="7">'LI1'!$E$24</definedName>
    <definedName name="LI1_A13_Cd" localSheetId="7">'LI1'!$F$24</definedName>
    <definedName name="LI1_A13_Ce" localSheetId="7">'LI1'!$G$24</definedName>
    <definedName name="LI1_A13_Cf" localSheetId="7">'LI1'!$H$24</definedName>
    <definedName name="LI1_A13_Cg" localSheetId="7">'LI1'!$I$24</definedName>
    <definedName name="LI1_A14_Ca" localSheetId="7">'LI1'!$C$25</definedName>
    <definedName name="LI1_A14_Cb" localSheetId="7">'LI1'!$D$25</definedName>
    <definedName name="LI1_A14_Cc" localSheetId="7">'LI1'!$E$25</definedName>
    <definedName name="LI1_A14_Cd" localSheetId="7">'LI1'!$F$25</definedName>
    <definedName name="LI1_A14_Ce" localSheetId="7">'LI1'!$G$25</definedName>
    <definedName name="LI1_A14_Cf" localSheetId="7">'LI1'!$H$25</definedName>
    <definedName name="LI1_A14_Cg" localSheetId="7">'LI1'!$I$25</definedName>
    <definedName name="LI1_A15_Ca" localSheetId="7">'LI1'!$C$26</definedName>
    <definedName name="LI1_A15_Cb" localSheetId="7">'LI1'!$D$26</definedName>
    <definedName name="LI1_A15_Cc" localSheetId="7">'LI1'!$E$26</definedName>
    <definedName name="LI1_A15_Cd" localSheetId="7">'LI1'!$F$26</definedName>
    <definedName name="LI1_A15_Ce" localSheetId="7">'LI1'!$G$26</definedName>
    <definedName name="LI1_A15_Cf" localSheetId="7">'LI1'!$H$26</definedName>
    <definedName name="LI1_A15_Cg" localSheetId="7">'LI1'!$I$26</definedName>
    <definedName name="LI1_A16_Ca" localSheetId="7">'LI1'!#REF!</definedName>
    <definedName name="LI1_A16_Cb" localSheetId="7">'LI1'!#REF!</definedName>
    <definedName name="LI1_A16_Cc" localSheetId="7">'LI1'!#REF!</definedName>
    <definedName name="LI1_A16_Cd" localSheetId="7">'LI1'!#REF!</definedName>
    <definedName name="LI1_A16_Ce" localSheetId="7">'LI1'!#REF!</definedName>
    <definedName name="LI1_A16_Cf" localSheetId="7">'LI1'!#REF!</definedName>
    <definedName name="LI1_A16_Cg" localSheetId="7">'LI1'!#REF!</definedName>
    <definedName name="LI1_A17_Ca" localSheetId="7">'LI1'!$C$22</definedName>
    <definedName name="LI1_A17_Cb" localSheetId="7">'LI1'!$D$22</definedName>
    <definedName name="LI1_A17_Cc" localSheetId="7">'LI1'!$E$22</definedName>
    <definedName name="LI1_A17_Cd" localSheetId="7">'LI1'!$F$22</definedName>
    <definedName name="LI1_A17_Ce" localSheetId="7">'LI1'!$G$22</definedName>
    <definedName name="LI1_A17_Cf" localSheetId="7">'LI1'!$H$22</definedName>
    <definedName name="LI1_A17_Cg" localSheetId="7">'LI1'!$I$22</definedName>
    <definedName name="LI1_B00_Ca" localSheetId="7">'LI1'!$C$36</definedName>
    <definedName name="LI1_B00_Cb" localSheetId="7">'LI1'!$D$36</definedName>
    <definedName name="LI1_B00_Cc" localSheetId="7">'LI1'!$E$36</definedName>
    <definedName name="LI1_B00_Cd" localSheetId="7">'LI1'!$F$36</definedName>
    <definedName name="LI1_B00_Ce" localSheetId="7">'LI1'!$G$36</definedName>
    <definedName name="LI1_B00_Cf" localSheetId="7">'LI1'!$H$36</definedName>
    <definedName name="LI1_B00_Cg" localSheetId="7">'LI1'!$I$36</definedName>
    <definedName name="LI1_B01_Ca" localSheetId="7">'LI1'!$C$29</definedName>
    <definedName name="LI1_B01_Cb" localSheetId="7">'LI1'!$D$29</definedName>
    <definedName name="LI1_B01_Cc" localSheetId="7">'LI1'!$E$29</definedName>
    <definedName name="LI1_B01_Cd" localSheetId="7">'LI1'!$F$29</definedName>
    <definedName name="LI1_B01_Ce" localSheetId="7">'LI1'!$G$29</definedName>
    <definedName name="LI1_B01_Cf" localSheetId="7">'LI1'!$H$29</definedName>
    <definedName name="LI1_B01_Cg" localSheetId="7">'LI1'!$I$29</definedName>
    <definedName name="LI1_B02_Ca" localSheetId="7">'LI1'!$C$30</definedName>
    <definedName name="LI1_B02_Cb" localSheetId="7">'LI1'!$D$30</definedName>
    <definedName name="LI1_B02_Cc" localSheetId="7">'LI1'!$E$30</definedName>
    <definedName name="LI1_B02_Cd" localSheetId="7">'LI1'!$F$30</definedName>
    <definedName name="LI1_B02_Ce" localSheetId="7">'LI1'!$G$30</definedName>
    <definedName name="LI1_B02_Cf" localSheetId="7">'LI1'!$H$30</definedName>
    <definedName name="LI1_B02_Cg" localSheetId="7">'LI1'!$I$30</definedName>
    <definedName name="LI1_B03_Ca" localSheetId="7">'LI1'!$C$31</definedName>
    <definedName name="LI1_B03_Cb" localSheetId="7">'LI1'!$D$31</definedName>
    <definedName name="LI1_B03_Cc" localSheetId="7">'LI1'!$E$31</definedName>
    <definedName name="LI1_B03_Cd" localSheetId="7">'LI1'!$F$31</definedName>
    <definedName name="LI1_B03_Ce" localSheetId="7">'LI1'!$G$31</definedName>
    <definedName name="LI1_B03_Cf" localSheetId="7">'LI1'!$H$31</definedName>
    <definedName name="LI1_B03_Cg" localSheetId="7">'LI1'!$I$31</definedName>
    <definedName name="LI1_B04_Ca" localSheetId="7">'LI1'!$C$32</definedName>
    <definedName name="LI1_B04_Cb" localSheetId="7">'LI1'!$D$32</definedName>
    <definedName name="LI1_B04_Cc" localSheetId="7">'LI1'!$E$32</definedName>
    <definedName name="LI1_B04_Cd" localSheetId="7">'LI1'!$F$32</definedName>
    <definedName name="LI1_B04_Ce" localSheetId="7">'LI1'!$G$32</definedName>
    <definedName name="LI1_B04_Cf" localSheetId="7">'LI1'!$H$32</definedName>
    <definedName name="LI1_B04_Cg" localSheetId="7">'LI1'!$I$32</definedName>
    <definedName name="LI1_B05_Ca" localSheetId="7">'LI1'!#REF!</definedName>
    <definedName name="LI1_B05_Cb" localSheetId="7">'LI1'!#REF!</definedName>
    <definedName name="LI1_B05_Cc" localSheetId="7">'LI1'!#REF!</definedName>
    <definedName name="LI1_B05_Cd" localSheetId="7">'LI1'!#REF!</definedName>
    <definedName name="LI1_B05_Ce" localSheetId="7">'LI1'!#REF!</definedName>
    <definedName name="LI1_B05_Cf" localSheetId="7">'LI1'!#REF!</definedName>
    <definedName name="LI1_B05_Cg" localSheetId="7">'LI1'!#REF!</definedName>
    <definedName name="LI1_B06_Ca" localSheetId="7">'LI1'!#REF!</definedName>
    <definedName name="LI1_B06_Cb" localSheetId="7">'LI1'!#REF!</definedName>
    <definedName name="LI1_B06_Cc" localSheetId="7">'LI1'!#REF!</definedName>
    <definedName name="LI1_B06_Cd" localSheetId="7">'LI1'!#REF!</definedName>
    <definedName name="LI1_B06_Ce" localSheetId="7">'LI1'!#REF!</definedName>
    <definedName name="LI1_B06_Cf" localSheetId="7">'LI1'!#REF!</definedName>
    <definedName name="LI1_B06_Cg" localSheetId="7">'LI1'!#REF!</definedName>
    <definedName name="LI1_B07_Ca" localSheetId="7">'LI1'!$C$33</definedName>
    <definedName name="LI1_B07_Cb" localSheetId="7">'LI1'!$D$33</definedName>
    <definedName name="LI1_B07_Cc" localSheetId="7">'LI1'!$E$33</definedName>
    <definedName name="LI1_B07_Cd" localSheetId="7">'LI1'!$F$33</definedName>
    <definedName name="LI1_B07_Ce" localSheetId="7">'LI1'!$G$33</definedName>
    <definedName name="LI1_B07_Cf" localSheetId="7">'LI1'!$H$33</definedName>
    <definedName name="LI1_B07_Cg" localSheetId="7">'LI1'!$I$33</definedName>
    <definedName name="LI1_B08_Ca" localSheetId="7">'LI1'!$C$34</definedName>
    <definedName name="LI1_B08_Cb" localSheetId="7">'LI1'!$D$34</definedName>
    <definedName name="LI1_B08_Cc" localSheetId="7">'LI1'!$E$34</definedName>
    <definedName name="LI1_B08_Cd" localSheetId="7">'LI1'!$F$34</definedName>
    <definedName name="LI1_B08_Ce" localSheetId="7">'LI1'!$G$34</definedName>
    <definedName name="LI1_B08_Cf" localSheetId="7">'LI1'!$H$34</definedName>
    <definedName name="LI1_B08_Cg" localSheetId="7">'LI1'!$I$34</definedName>
    <definedName name="LI1_B09_Ca" localSheetId="7">'LI1'!$C$35</definedName>
    <definedName name="LI1_B09_Cb" localSheetId="7">'LI1'!$D$35</definedName>
    <definedName name="LI1_B09_Cc" localSheetId="7">'LI1'!$E$35</definedName>
    <definedName name="LI1_B09_Cd" localSheetId="7">'LI1'!$F$35</definedName>
    <definedName name="LI1_B09_Ce" localSheetId="7">'LI1'!$G$35</definedName>
    <definedName name="LI1_B09_Cf" localSheetId="7">'LI1'!$H$35</definedName>
    <definedName name="LI1_B09_Cg" localSheetId="7">'LI1'!$I$35</definedName>
    <definedName name="LI1_Footnote" localSheetId="7">'LI1'!$B$38</definedName>
    <definedName name="LI2_Footnote" localSheetId="8">'LI2'!$B$21</definedName>
    <definedName name="LI2_R1_Ca" localSheetId="8">'LI2'!$D$10</definedName>
    <definedName name="LI2_R1_Cb" localSheetId="8">'LI2'!$E$10</definedName>
    <definedName name="LI2_R1_Cc" localSheetId="8">'LI2'!$F$10</definedName>
    <definedName name="LI2_R1_Cd" localSheetId="8">'LI2'!$G$10</definedName>
    <definedName name="LI2_R1_Ce" localSheetId="8">'LI2'!$H$10</definedName>
    <definedName name="LI2_R10_Ca" localSheetId="8">'LI2'!$D$19</definedName>
    <definedName name="LI2_R10_Cb" localSheetId="8">'LI2'!$E$19</definedName>
    <definedName name="LI2_R10_Cc" localSheetId="8">'LI2'!$F$19</definedName>
    <definedName name="LI2_R10_Cd" localSheetId="8">'LI2'!$G$19</definedName>
    <definedName name="LI2_R10_Ce" localSheetId="8">'LI2'!$H$19</definedName>
    <definedName name="LI2_R2_Ca" localSheetId="8">'LI2'!$D$11</definedName>
    <definedName name="LI2_R2_Cb" localSheetId="8">'LI2'!$E$11</definedName>
    <definedName name="LI2_R2_Cc" localSheetId="8">'LI2'!$F$11</definedName>
    <definedName name="LI2_R2_Cd" localSheetId="8">'LI2'!$G$11</definedName>
    <definedName name="LI2_R2_Ce" localSheetId="8">'LI2'!$H$11</definedName>
    <definedName name="LI2_R3_Ca" localSheetId="8">'LI2'!$D$12</definedName>
    <definedName name="LI2_R3_Cb" localSheetId="8">'LI2'!$E$12</definedName>
    <definedName name="LI2_R3_Cc" localSheetId="8">'LI2'!$F$12</definedName>
    <definedName name="LI2_R3_Cd" localSheetId="8">'LI2'!$G$12</definedName>
    <definedName name="LI2_R3_Ce" localSheetId="8">'LI2'!$H$12</definedName>
    <definedName name="LI2_R4_Ca" localSheetId="8">'LI2'!$D$13</definedName>
    <definedName name="LI2_R4_Cb" localSheetId="8">'LI2'!$E$13</definedName>
    <definedName name="LI2_R4_Cc" localSheetId="8">'LI2'!$F$13</definedName>
    <definedName name="LI2_R4_Cd" localSheetId="8">'LI2'!$G$13</definedName>
    <definedName name="LI2_R4_Ce" localSheetId="8">'LI2'!$H$13</definedName>
    <definedName name="LI2_R5_Ca" localSheetId="8">'LI2'!$D$14</definedName>
    <definedName name="LI2_R5_Cb" localSheetId="8">'LI2'!$E$14</definedName>
    <definedName name="LI2_R5_Cc" localSheetId="8">'LI2'!$F$14</definedName>
    <definedName name="LI2_R5_Cd" localSheetId="8">'LI2'!$G$14</definedName>
    <definedName name="LI2_R5_Ce" localSheetId="8">'LI2'!$H$14</definedName>
    <definedName name="LI2_R6_Ca" localSheetId="8">'LI2'!$D$15</definedName>
    <definedName name="LI2_R6_Cb" localSheetId="8">'LI2'!$E$15</definedName>
    <definedName name="LI2_R6_Cc" localSheetId="8">'LI2'!$F$15</definedName>
    <definedName name="LI2_R6_Cd" localSheetId="8">'LI2'!$G$15</definedName>
    <definedName name="LI2_R6_Ce" localSheetId="8">'LI2'!$H$15</definedName>
    <definedName name="LI2_R7_Ca" localSheetId="8">'LI2'!$D$16</definedName>
    <definedName name="LI2_R7_Cb" localSheetId="8">'LI2'!$E$16</definedName>
    <definedName name="LI2_R7_Cc" localSheetId="8">'LI2'!$F$16</definedName>
    <definedName name="LI2_R7_Cd" localSheetId="8">'LI2'!$G$16</definedName>
    <definedName name="LI2_R7_Ce" localSheetId="8">'LI2'!$H$16</definedName>
    <definedName name="LI2_R8_Ca" localSheetId="8">'LI2'!$D$17</definedName>
    <definedName name="LI2_R8_Cb" localSheetId="8">'LI2'!$E$17</definedName>
    <definedName name="LI2_R8_Cc" localSheetId="8">'LI2'!$F$17</definedName>
    <definedName name="LI2_R8_Cd" localSheetId="8">'LI2'!$G$17</definedName>
    <definedName name="LI2_R8_Ce" localSheetId="8">'LI2'!$H$17</definedName>
    <definedName name="LI2_R9_Ca" localSheetId="8">'LI2'!$D$18</definedName>
    <definedName name="LI2_R9_Cb" localSheetId="8">'LI2'!$E$18</definedName>
    <definedName name="LI2_R9_Cc" localSheetId="8">'LI2'!$F$18</definedName>
    <definedName name="LI2_R9_Cd" localSheetId="8">'LI2'!$G$18</definedName>
    <definedName name="LI2_R9_Ce" localSheetId="8">'LI2'!$H$18</definedName>
    <definedName name="OR2_Footnote" localSheetId="26">'OR2'!$B$28</definedName>
    <definedName name="OR2_P12_Footnote" localSheetId="26">'OR2'!$B$54</definedName>
    <definedName name="OR2_P12_R1_Ca" localSheetId="26">'OR2'!$D$35</definedName>
    <definedName name="OR2_P12_R1_Cb" localSheetId="26">'OR2'!$E$35</definedName>
    <definedName name="OR2_P12_R1_Cc" localSheetId="26">'OR2'!$F$35</definedName>
    <definedName name="OR2_P12_R1a_Ca" localSheetId="26">'OR2'!$D$36</definedName>
    <definedName name="OR2_P12_R1a_Cb" localSheetId="26">'OR2'!$E$36</definedName>
    <definedName name="OR2_P12_R1a_Cc" localSheetId="26">'OR2'!$F$36</definedName>
    <definedName name="OR2_P12_R1b_Ca" localSheetId="26">'OR2'!$D$37</definedName>
    <definedName name="OR2_P12_R1b_Cb" localSheetId="26">'OR2'!$E$37</definedName>
    <definedName name="OR2_P12_R1b_Cc" localSheetId="26">'OR2'!$F$37</definedName>
    <definedName name="OR2_P12_R1c_Ca" localSheetId="26">'OR2'!$D$38</definedName>
    <definedName name="OR2_P12_R1c_Cb" localSheetId="26">'OR2'!$E$38</definedName>
    <definedName name="OR2_P12_R1c_Cc" localSheetId="26">'OR2'!$F$38</definedName>
    <definedName name="OR2_P12_R1d_Ca" localSheetId="26">'OR2'!$D$39</definedName>
    <definedName name="OR2_P12_R1d_Cb" localSheetId="26">'OR2'!$E$39</definedName>
    <definedName name="OR2_P12_R1d_Cc" localSheetId="26">'OR2'!$F$39</definedName>
    <definedName name="OR2_P12_R2_Ca" localSheetId="26">'OR2'!$D$40</definedName>
    <definedName name="OR2_P12_R2_Cb" localSheetId="26">'OR2'!$E$40</definedName>
    <definedName name="OR2_P12_R2_Cc" localSheetId="26">'OR2'!$F$40</definedName>
    <definedName name="OR2_P12_R2a_Ca" localSheetId="26">'OR2'!$D$41</definedName>
    <definedName name="OR2_P12_R2a_Cb" localSheetId="26">'OR2'!$E$41</definedName>
    <definedName name="OR2_P12_R2a_Cc" localSheetId="26">'OR2'!$F$41</definedName>
    <definedName name="OR2_P12_R2b_Ca" localSheetId="26">'OR2'!$D$42</definedName>
    <definedName name="OR2_P12_R2b_Cb" localSheetId="26">'OR2'!$E$42</definedName>
    <definedName name="OR2_P12_R2b_Cc" localSheetId="26">'OR2'!$F$42</definedName>
    <definedName name="OR2_P12_R2c_Ca" localSheetId="26">'OR2'!$D$43</definedName>
    <definedName name="OR2_P12_R2c_Cb" localSheetId="26">'OR2'!$E$43</definedName>
    <definedName name="OR2_P12_R2c_Cc" localSheetId="26">'OR2'!$F$43</definedName>
    <definedName name="OR2_P12_R2d_Ca" localSheetId="26">'OR2'!$D$44</definedName>
    <definedName name="OR2_P12_R2d_Cb" localSheetId="26">'OR2'!$E$44</definedName>
    <definedName name="OR2_P12_R2d_Cc" localSheetId="26">'OR2'!$F$44</definedName>
    <definedName name="OR2_P12_R3_Ca" localSheetId="26">'OR2'!$D$45</definedName>
    <definedName name="OR2_P12_R3_Cb" localSheetId="26">'OR2'!$E$45</definedName>
    <definedName name="OR2_P12_R3_Cc" localSheetId="26">'OR2'!$F$45</definedName>
    <definedName name="OR2_P12_R3a_Ca" localSheetId="26">'OR2'!$D$46</definedName>
    <definedName name="OR2_P12_R3a_Cb" localSheetId="26">'OR2'!$E$46</definedName>
    <definedName name="OR2_P12_R3a_Cc" localSheetId="26">'OR2'!$F$46</definedName>
    <definedName name="OR2_P12_R3b_Ca" localSheetId="26">'OR2'!$D$47</definedName>
    <definedName name="OR2_P12_R3b_Cb" localSheetId="26">'OR2'!$E$47</definedName>
    <definedName name="OR2_P12_R3b_Cc" localSheetId="26">'OR2'!$F$47</definedName>
    <definedName name="OR2_P12_R4_Ca" localSheetId="26">'OR2'!$D$48</definedName>
    <definedName name="OR2_P12_R4_Cb" localSheetId="26">'OR2'!$E$48</definedName>
    <definedName name="OR2_P12_R4_Cc" localSheetId="26">'OR2'!$F$48</definedName>
    <definedName name="OR2_P12_R5_Ca" localSheetId="26">'OR2'!$D$49</definedName>
    <definedName name="OR2_P12_R5_Cb" localSheetId="26">'OR2'!$E$49</definedName>
    <definedName name="OR2_P12_R5_Cc" localSheetId="26">'OR2'!$F$49</definedName>
    <definedName name="OR2_P12_R6a_Ca" localSheetId="26">'OR2'!$D$51</definedName>
    <definedName name="OR2_P12_R6b_Ca" localSheetId="26">'OR2'!$D$52</definedName>
    <definedName name="OR2_R1_Ca" localSheetId="26">'OR2'!$D$9</definedName>
    <definedName name="OR2_R1_Cb" localSheetId="26">'OR2'!$E$9</definedName>
    <definedName name="OR2_R1_Cc" localSheetId="26">'OR2'!$F$9</definedName>
    <definedName name="OR2_R1a_Ca" localSheetId="26">'OR2'!$D$10</definedName>
    <definedName name="OR2_R1a_Cb" localSheetId="26">'OR2'!$E$10</definedName>
    <definedName name="OR2_R1a_Cc" localSheetId="26">'OR2'!$F$10</definedName>
    <definedName name="OR2_R1b_Ca" localSheetId="26">'OR2'!$D$11</definedName>
    <definedName name="OR2_R1b_Cb" localSheetId="26">'OR2'!$E$11</definedName>
    <definedName name="OR2_R1b_Cc" localSheetId="26">'OR2'!$F$11</definedName>
    <definedName name="OR2_R1c_Ca" localSheetId="26">'OR2'!$D$12</definedName>
    <definedName name="OR2_R1c_Cb" localSheetId="26">'OR2'!$E$12</definedName>
    <definedName name="OR2_R1c_Cc" localSheetId="26">'OR2'!$F$12</definedName>
    <definedName name="OR2_R1d_Ca" localSheetId="26">'OR2'!$D$13</definedName>
    <definedName name="OR2_R1d_Cb" localSheetId="26">'OR2'!$E$13</definedName>
    <definedName name="OR2_R1d_Cc" localSheetId="26">'OR2'!$F$13</definedName>
    <definedName name="OR2_R2_Ca" localSheetId="26">'OR2'!$D$14</definedName>
    <definedName name="OR2_R2_Cb" localSheetId="26">'OR2'!$E$14</definedName>
    <definedName name="OR2_R2_Cc" localSheetId="26">'OR2'!$F$14</definedName>
    <definedName name="OR2_R2a_Ca" localSheetId="26">'OR2'!$D$15</definedName>
    <definedName name="OR2_R2a_Cb" localSheetId="26">'OR2'!$E$15</definedName>
    <definedName name="OR2_R2a_Cc" localSheetId="26">'OR2'!$F$15</definedName>
    <definedName name="OR2_R2b_Ca" localSheetId="26">'OR2'!$D$16</definedName>
    <definedName name="OR2_R2b_Cb" localSheetId="26">'OR2'!$E$16</definedName>
    <definedName name="OR2_R2b_Cc" localSheetId="26">'OR2'!$F$16</definedName>
    <definedName name="OR2_R2c_Ca" localSheetId="26">'OR2'!$D$17</definedName>
    <definedName name="OR2_R2c_Cb" localSheetId="26">'OR2'!$E$17</definedName>
    <definedName name="OR2_R2c_Cc" localSheetId="26">'OR2'!$F$17</definedName>
    <definedName name="OR2_R2d_Ca" localSheetId="26">'OR2'!$D$18</definedName>
    <definedName name="OR2_R2d_Cb" localSheetId="26">'OR2'!$E$18</definedName>
    <definedName name="OR2_R2d_Cc" localSheetId="26">'OR2'!$F$18</definedName>
    <definedName name="OR2_R3_Ca" localSheetId="26">'OR2'!$D$19</definedName>
    <definedName name="OR2_R3_Cb" localSheetId="26">'OR2'!$E$19</definedName>
    <definedName name="OR2_R3_Cc" localSheetId="26">'OR2'!$F$19</definedName>
    <definedName name="OR2_R3a_Ca" localSheetId="26">'OR2'!$D$20</definedName>
    <definedName name="OR2_R3a_Cb" localSheetId="26">'OR2'!$E$20</definedName>
    <definedName name="OR2_R3a_Cc" localSheetId="26">'OR2'!$F$20</definedName>
    <definedName name="OR2_R3b_Ca" localSheetId="26">'OR2'!$D$21</definedName>
    <definedName name="OR2_R3b_Cb" localSheetId="26">'OR2'!$E$21</definedName>
    <definedName name="OR2_R3b_Cc" localSheetId="26">'OR2'!$F$21</definedName>
    <definedName name="OR2_R4_Ca" localSheetId="26">'OR2'!$D$22</definedName>
    <definedName name="OR2_R4_Cb" localSheetId="26">'OR2'!$E$22</definedName>
    <definedName name="OR2_R4_Cc" localSheetId="26">'OR2'!$F$22</definedName>
    <definedName name="OR2_R5_Ca" localSheetId="26">'OR2'!$D$23</definedName>
    <definedName name="OR2_R5_Cb" localSheetId="26">'OR2'!$E$23</definedName>
    <definedName name="OR2_R5_Cc" localSheetId="26">'OR2'!$F$23</definedName>
    <definedName name="OR2_R6a_Ca" localSheetId="26">'OR2'!$D$25</definedName>
    <definedName name="OR2_R6b_Ca" localSheetId="26">'OR2'!$D$26</definedName>
    <definedName name="OR3_Footnote" localSheetId="27">'OR3'!$B$15</definedName>
    <definedName name="OR3_R1_Ca" localSheetId="27">'OR3'!$D$9</definedName>
    <definedName name="OR3_R1_Ca1" localSheetId="27">'OR3'!$E$9</definedName>
    <definedName name="OR3_R2_Ca" localSheetId="27">'OR3'!$D$10</definedName>
    <definedName name="OR3_R2_Ca1" localSheetId="27">'OR3'!$E$10</definedName>
    <definedName name="OR3_R3_Ca" localSheetId="27">'OR3'!$D$11</definedName>
    <definedName name="OR3_R3_Ca1" localSheetId="27">'OR3'!$E$11</definedName>
    <definedName name="OR3_R3a_Ca" localSheetId="27">'OR3'!$D$12</definedName>
    <definedName name="OR3_R3a_Ca1" localSheetId="27">'OR3'!$E$12</definedName>
    <definedName name="OR3_R4_Ca" localSheetId="27">'OR3'!$D$13</definedName>
    <definedName name="OR3_R4_Ca1" localSheetId="27">'OR3'!$E$13</definedName>
    <definedName name="OV1_Footnote" localSheetId="3">'OV1'!$B$46</definedName>
    <definedName name="OV1_R1_Ca" localSheetId="3">'OV1'!$D$10</definedName>
    <definedName name="OV1_R1_Cb" localSheetId="3">'OV1'!$E$10</definedName>
    <definedName name="OV1_R1_Cc" localSheetId="3">'OV1'!$F$10</definedName>
    <definedName name="OV1_R10_Ca" localSheetId="3">'OV1'!$D$19</definedName>
    <definedName name="OV1_R10_Cb" localSheetId="3">'OV1'!$E$19</definedName>
    <definedName name="OV1_R10_Cc" localSheetId="3">'OV1'!$F$19</definedName>
    <definedName name="OV1_R11_Ca" localSheetId="3">'OV1'!$D$20</definedName>
    <definedName name="OV1_R11_Cb" localSheetId="3">'OV1'!$E$20</definedName>
    <definedName name="OV1_R11_Cc" localSheetId="3">'OV1'!$F$20</definedName>
    <definedName name="OV1_R12_Ca" localSheetId="3">'OV1'!$D$21</definedName>
    <definedName name="OV1_R12_Cb" localSheetId="3">'OV1'!$E$21</definedName>
    <definedName name="OV1_R12_Cc" localSheetId="3">'OV1'!$F$21</definedName>
    <definedName name="OV1_R13_Ca" localSheetId="3">'OV1'!$D$22</definedName>
    <definedName name="OV1_R13_Cb" localSheetId="3">'OV1'!$E$22</definedName>
    <definedName name="OV1_R13_Cc" localSheetId="3">'OV1'!$F$22</definedName>
    <definedName name="OV1_R14_Ca" localSheetId="3">'OV1'!$D$23</definedName>
    <definedName name="OV1_R14_Cb" localSheetId="3">'OV1'!$E$23</definedName>
    <definedName name="OV1_R14_Cc" localSheetId="3">'OV1'!$F$23</definedName>
    <definedName name="OV1_R15_Ca" localSheetId="3">'OV1'!$D$24</definedName>
    <definedName name="OV1_R15_Cb" localSheetId="3">'OV1'!$E$24</definedName>
    <definedName name="OV1_R15_Cc" localSheetId="3">'OV1'!$F$24</definedName>
    <definedName name="OV1_R16_Ca" localSheetId="3">'OV1'!$D$25</definedName>
    <definedName name="OV1_R16_Cb" localSheetId="3">'OV1'!$E$25</definedName>
    <definedName name="OV1_R16_Cc" localSheetId="3">'OV1'!$F$25</definedName>
    <definedName name="OV1_R17_Ca" localSheetId="3">'OV1'!$D$26</definedName>
    <definedName name="OV1_R17_Cb" localSheetId="3">'OV1'!$E$26</definedName>
    <definedName name="OV1_R17_Cc" localSheetId="3">'OV1'!$F$26</definedName>
    <definedName name="OV1_R18_Ca" localSheetId="3">'OV1'!$D$27</definedName>
    <definedName name="OV1_R18_Cb" localSheetId="3">'OV1'!$E$27</definedName>
    <definedName name="OV1_R18_Cc" localSheetId="3">'OV1'!$F$27</definedName>
    <definedName name="OV1_R19_Ca" localSheetId="3">'OV1'!$D$28</definedName>
    <definedName name="OV1_R19_Cb" localSheetId="3">'OV1'!$E$28</definedName>
    <definedName name="OV1_R19_Cc" localSheetId="3">'OV1'!$F$28</definedName>
    <definedName name="OV1_R2_Ca" localSheetId="3">'OV1'!$D$11</definedName>
    <definedName name="OV1_R2_Cb" localSheetId="3">'OV1'!$E$11</definedName>
    <definedName name="OV1_R2_Cc" localSheetId="3">'OV1'!$F$11</definedName>
    <definedName name="OV1_R20_Ca" localSheetId="3">'OV1'!$D$29</definedName>
    <definedName name="OV1_R20_Cb" localSheetId="3">'OV1'!$E$29</definedName>
    <definedName name="OV1_R20_Cc" localSheetId="3">'OV1'!$F$29</definedName>
    <definedName name="OV1_R21_Ca" localSheetId="3">'OV1'!$D$30</definedName>
    <definedName name="OV1_R21_Cb" localSheetId="3">'OV1'!$E$30</definedName>
    <definedName name="OV1_R21_Cc" localSheetId="3">'OV1'!$F$30</definedName>
    <definedName name="OV1_R21a_Ca" localSheetId="3">'OV1'!$D$31</definedName>
    <definedName name="OV1_R21a_Cb" localSheetId="3">'OV1'!$E$31</definedName>
    <definedName name="OV1_R21a_Cc" localSheetId="3">'OV1'!$F$31</definedName>
    <definedName name="OV1_R21b_Ca" localSheetId="3">'OV1'!$D$32</definedName>
    <definedName name="OV1_R21b_Cb" localSheetId="3">'OV1'!$E$32</definedName>
    <definedName name="OV1_R21b_Cc" localSheetId="3">'OV1'!$F$32</definedName>
    <definedName name="OV1_R21c_Ca" localSheetId="3">'OV1'!$D$33</definedName>
    <definedName name="OV1_R21c_Cb" localSheetId="3">'OV1'!$E$33</definedName>
    <definedName name="OV1_R21c_Cc" localSheetId="3">'OV1'!$F$33</definedName>
    <definedName name="OV1_R21d_Ca" localSheetId="3">'OV1'!$D$35</definedName>
    <definedName name="OV1_R21d_Cb" localSheetId="3">'OV1'!$E$35</definedName>
    <definedName name="OV1_R21d_Cc" localSheetId="3">'OV1'!$F$35</definedName>
    <definedName name="OV1_R21e_Ca" localSheetId="3">'OV1'!$D$36</definedName>
    <definedName name="OV1_R21e_Cb" localSheetId="3">'OV1'!$E$36</definedName>
    <definedName name="OV1_R21e_Cc" localSheetId="3">'OV1'!$F$36</definedName>
    <definedName name="OV1_R21f_Ca" localSheetId="3">'OV1'!$D$34</definedName>
    <definedName name="OV1_R21f_Cb" localSheetId="3">'OV1'!$E$34</definedName>
    <definedName name="OV1_R21f_Cc" localSheetId="3">'OV1'!$F$34</definedName>
    <definedName name="OV1_R22_Ca" localSheetId="3">'OV1'!$D$37</definedName>
    <definedName name="OV1_R22_Cb" localSheetId="3">'OV1'!$E$37</definedName>
    <definedName name="OV1_R22_Cc" localSheetId="3">'OV1'!$F$37</definedName>
    <definedName name="OV1_R23_Ca" localSheetId="3">'OV1'!$D$38</definedName>
    <definedName name="OV1_R23_Cb" localSheetId="3">'OV1'!$E$38</definedName>
    <definedName name="OV1_R23_Cc" localSheetId="3">'OV1'!$F$38</definedName>
    <definedName name="OV1_R24_Ca" localSheetId="3">'OV1'!$D$39</definedName>
    <definedName name="OV1_R24_Cb" localSheetId="3">'OV1'!$E$39</definedName>
    <definedName name="OV1_R24_Cc" localSheetId="3">'OV1'!$F$39</definedName>
    <definedName name="OV1_R25_Ca" localSheetId="3">'OV1'!$D$40</definedName>
    <definedName name="OV1_R25_Cb" localSheetId="3">'OV1'!$E$40</definedName>
    <definedName name="OV1_R25_Cc" localSheetId="3">'OV1'!$F$40</definedName>
    <definedName name="OV1_R26_Ca" localSheetId="3">'OV1'!$D$41</definedName>
    <definedName name="OV1_R26_Cb" localSheetId="3">'OV1'!$E$41</definedName>
    <definedName name="OV1_R26_Cc" localSheetId="3">'OV1'!$F$41</definedName>
    <definedName name="OV1_R27_Ca" localSheetId="3">'OV1'!$D$42</definedName>
    <definedName name="OV1_R27_Cb" localSheetId="3">'OV1'!$E$42</definedName>
    <definedName name="OV1_R27_Cc" localSheetId="3">'OV1'!$F$42</definedName>
    <definedName name="OV1_R28_Ca" localSheetId="3">'OV1'!$D$43</definedName>
    <definedName name="OV1_R28_Cb" localSheetId="3">'OV1'!$E$43</definedName>
    <definedName name="OV1_R28_Cc" localSheetId="3">'OV1'!$F$43</definedName>
    <definedName name="OV1_R29_Ca" localSheetId="3">'OV1'!$D$44</definedName>
    <definedName name="OV1_R29_Cb" localSheetId="3">'OV1'!$E$44</definedName>
    <definedName name="OV1_R29_Cc" localSheetId="3">'OV1'!$F$44</definedName>
    <definedName name="OV1_R3_Ca" localSheetId="3">'OV1'!$D$12</definedName>
    <definedName name="OV1_R3_Cb" localSheetId="3">'OV1'!$E$12</definedName>
    <definedName name="OV1_R3_Cc" localSheetId="3">'OV1'!$F$12</definedName>
    <definedName name="OV1_R4_Ca" localSheetId="3">'OV1'!$D$13</definedName>
    <definedName name="OV1_R4_Cb" localSheetId="3">'OV1'!$E$13</definedName>
    <definedName name="OV1_R4_Cc" localSheetId="3">'OV1'!$F$13</definedName>
    <definedName name="OV1_R5_Ca" localSheetId="3">'OV1'!$D$14</definedName>
    <definedName name="OV1_R5_Cb" localSheetId="3">'OV1'!$E$14</definedName>
    <definedName name="OV1_R5_Cc" localSheetId="3">'OV1'!$F$14</definedName>
    <definedName name="OV1_R6_Ca" localSheetId="3">'OV1'!$D$15</definedName>
    <definedName name="OV1_R6_Cb" localSheetId="3">'OV1'!$E$15</definedName>
    <definedName name="OV1_R6_Cc" localSheetId="3">'OV1'!$F$15</definedName>
    <definedName name="OV1_R7_Ca" localSheetId="3">'OV1'!$D$16</definedName>
    <definedName name="OV1_R7_Cb" localSheetId="3">'OV1'!$E$16</definedName>
    <definedName name="OV1_R7_Cc" localSheetId="3">'OV1'!$F$16</definedName>
    <definedName name="OV1_R8_Ca" localSheetId="3">'OV1'!$D$17</definedName>
    <definedName name="OV1_R8_Cb" localSheetId="3">'OV1'!$E$17</definedName>
    <definedName name="OV1_R8_Cc" localSheetId="3">'OV1'!$F$17</definedName>
    <definedName name="OV1_R9_Ca" localSheetId="3">'OV1'!$D$18</definedName>
    <definedName name="OV1_R9_Cb" localSheetId="3">'OV1'!$E$18</definedName>
    <definedName name="OV1_R9_Cc" localSheetId="3">'OV1'!$F$18</definedName>
    <definedName name="_xlnm.Print_Area" localSheetId="1">Contents!$A$1:$E$51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1" l="1"/>
  <c r="D8" i="31"/>
  <c r="B50" i="30"/>
  <c r="B6" i="30"/>
  <c r="F9" i="29"/>
  <c r="D9" i="29"/>
  <c r="N20" i="26"/>
  <c r="N19" i="26"/>
  <c r="N18" i="26"/>
  <c r="N17" i="26"/>
  <c r="N16" i="26"/>
  <c r="N14" i="26"/>
  <c r="N13" i="26"/>
  <c r="N12" i="26"/>
  <c r="N11" i="26"/>
  <c r="N10" i="26"/>
  <c r="D8" i="25"/>
  <c r="C8" i="25"/>
  <c r="E8" i="24"/>
  <c r="D8" i="24"/>
  <c r="B26" i="23"/>
  <c r="B6" i="23"/>
  <c r="B26" i="22"/>
  <c r="B6" i="22"/>
  <c r="B26" i="21"/>
  <c r="B6" i="21"/>
  <c r="F8" i="20"/>
  <c r="D8" i="20"/>
  <c r="B25" i="19"/>
  <c r="B6" i="19"/>
  <c r="B23" i="18"/>
  <c r="B6" i="18"/>
  <c r="B19" i="17"/>
  <c r="B6" i="17"/>
</calcChain>
</file>

<file path=xl/sharedStrings.xml><?xml version="1.0" encoding="utf-8"?>
<sst xmlns="http://schemas.openxmlformats.org/spreadsheetml/2006/main" count="1782" uniqueCount="796">
  <si>
    <t>KM1: Key metrics (At Level 2 Regulatory Consolidated Group)</t>
  </si>
  <si>
    <t>The following table provides an overview of key metrics related to capital and liquidity.</t>
  </si>
  <si>
    <t>(AUD million)</t>
  </si>
  <si>
    <t>a</t>
  </si>
  <si>
    <t>b</t>
  </si>
  <si>
    <t>c</t>
  </si>
  <si>
    <t>d</t>
  </si>
  <si>
    <t>e</t>
  </si>
  <si>
    <t>Aug 26</t>
  </si>
  <si>
    <t>May 26</t>
  </si>
  <si>
    <t>Feb 26</t>
  </si>
  <si>
    <t>Nov 25</t>
  </si>
  <si>
    <t>Aug 25</t>
  </si>
  <si>
    <t>Available capital (amounts)</t>
  </si>
  <si>
    <t>Common Equity Tier 1 (CET1)</t>
  </si>
  <si>
    <t>1a</t>
  </si>
  <si>
    <t>Fully loaded ECL accounting model CET1</t>
  </si>
  <si>
    <t>Tier 1</t>
  </si>
  <si>
    <t>2a</t>
  </si>
  <si>
    <t>Fully loaded ECL accounting model Tier 1</t>
  </si>
  <si>
    <t xml:space="preserve">Total capital </t>
  </si>
  <si>
    <t>3a</t>
  </si>
  <si>
    <t>Fully loaded ECL accounting model total capital</t>
  </si>
  <si>
    <t>Risk-weighted assets (amounts)</t>
  </si>
  <si>
    <t>Total risk-weighted assets (RWA)</t>
  </si>
  <si>
    <t>4a</t>
  </si>
  <si>
    <t>Total risk-weighted assets (pre-floor)</t>
  </si>
  <si>
    <t xml:space="preserve">Risk-based capital ratios as a percentage of RWA </t>
  </si>
  <si>
    <t>CET1 ratio (%)</t>
  </si>
  <si>
    <t>5a</t>
  </si>
  <si>
    <t>Fully loaded ECL accounting model CET1 (%)</t>
  </si>
  <si>
    <t>5b</t>
  </si>
  <si>
    <t>CET1 ratio (%) (pre-floor ratio)</t>
  </si>
  <si>
    <t>Tier 1 ratio (%)</t>
  </si>
  <si>
    <t>6a</t>
  </si>
  <si>
    <t>Fully loaded ECL accounting model Tier 1 ratio (%)</t>
  </si>
  <si>
    <t>6b</t>
  </si>
  <si>
    <t>Tier 1 ratio (%) (pre-floor ratio)</t>
  </si>
  <si>
    <t xml:space="preserve">Total capital ratio (%) </t>
  </si>
  <si>
    <t>7a</t>
  </si>
  <si>
    <t>Fully loaded ECL accounting model total capital ratio (%)</t>
  </si>
  <si>
    <t>7b</t>
  </si>
  <si>
    <t>Total capital ratio (%) (pre-floor ratio)</t>
  </si>
  <si>
    <t>Additional CET1 buffer requirements as a percentage of RWA</t>
  </si>
  <si>
    <t>Capital conservation buffer requirement (2.5% from 2019) (%)</t>
  </si>
  <si>
    <t>Countercyclical buffer requirement (%)</t>
  </si>
  <si>
    <t>Bank G-SIB and/or D-SIB additional requirements (%)</t>
  </si>
  <si>
    <t>Total of bank CET1 specific buffer requirements (%)</t>
  </si>
  <si>
    <t>Basel III Leverage ratio</t>
  </si>
  <si>
    <t>Total Basel III leverage ratio exposure measure (%)</t>
  </si>
  <si>
    <t>Basel III leverage ratio (%) (including the impact of any applicable temporary exemption of central bank reserves)</t>
  </si>
  <si>
    <t>14a</t>
  </si>
  <si>
    <t>Fully loaded ECL accounting model Basel III leverage ratio (including the impact of any applicable temporary exemption of central bank reserves) (%)</t>
  </si>
  <si>
    <t>14b</t>
  </si>
  <si>
    <t>Basel III leverage ratio (%) (excluding the impact of any applicable temporary exemption of central bank reserves)</t>
  </si>
  <si>
    <t>14c</t>
  </si>
  <si>
    <t>Basel III leverage ratio (%) (including the impact of any applicable temporary exemption of central bank reserves) incorporating mean values for SFT assets</t>
  </si>
  <si>
    <t>14d</t>
  </si>
  <si>
    <t>Basel III leverage ratio (%) (excluding the impact of any applicable temporary exemption of central bank reserves) incorporating mean values for SFT assets</t>
  </si>
  <si>
    <t>Liquidity Coverage Ratio (LCR)</t>
  </si>
  <si>
    <t>Total high-quality liquid assets (HQLA)</t>
  </si>
  <si>
    <t>Total net cash outflow</t>
  </si>
  <si>
    <t>LCR ratio (%)</t>
  </si>
  <si>
    <t>Net Stable Funding Ratio (NSFR)</t>
  </si>
  <si>
    <t xml:space="preserve">Total available stable funding </t>
  </si>
  <si>
    <t>Total required stable funding</t>
  </si>
  <si>
    <t>NSFR ratio (%)</t>
  </si>
  <si>
    <t>(1) CET1 available after meeting the bank’s minimum capital requirements is calculated as CET1 ratio of the bank, less the minimum CET1 capital requirement (4.5%) and any shortfall in meeting the Tier 1 and Total capital minimum requirements, as defined by BCBS.</t>
  </si>
  <si>
    <t>RWA</t>
  </si>
  <si>
    <t>Minimum capital requirements</t>
  </si>
  <si>
    <t xml:space="preserve">Credit risk (excluding counterparty credit risk) </t>
  </si>
  <si>
    <t xml:space="preserve">   Of which: standardised approach (SA)</t>
  </si>
  <si>
    <t xml:space="preserve">   Of which: foundation internal ratings-based (F-IRB) approach</t>
  </si>
  <si>
    <t xml:space="preserve">   Of which: supervisory slotting approach</t>
  </si>
  <si>
    <t xml:space="preserve">   Of which: advanced internal ratings-based (A-IRB) approach</t>
  </si>
  <si>
    <t>Counterparty credit risk (CCR)</t>
  </si>
  <si>
    <t xml:space="preserve">   Of which: other CCR</t>
  </si>
  <si>
    <t xml:space="preserve">   Of which: IMM</t>
  </si>
  <si>
    <t xml:space="preserve">   Of which: standardised approach for counterparty credit risk </t>
  </si>
  <si>
    <t>Credit valuation adjustment (CVA)</t>
  </si>
  <si>
    <t>Equity positions under the simple risk weight approach and the internal model method during the five-year linear phase-in period</t>
  </si>
  <si>
    <t xml:space="preserve">Equity investments in funds – look-through approach </t>
  </si>
  <si>
    <t>Equity investments in funds – mandate-based approach</t>
  </si>
  <si>
    <t>Equity investments in funds – fall-back approach</t>
  </si>
  <si>
    <t>Settlement risk</t>
  </si>
  <si>
    <t>Securitisation exposures in banking book</t>
  </si>
  <si>
    <t xml:space="preserve">   Of which: securitisation IRB approach (SEC-IRBA)</t>
  </si>
  <si>
    <t xml:space="preserve">   Of which: securitisation external ratings-based approach (SEC-ERBA), including internal assessment approach (IAA)</t>
  </si>
  <si>
    <t xml:space="preserve">   Of which: securitisation standardised approach (SEC-SA)</t>
  </si>
  <si>
    <t>Market risk</t>
  </si>
  <si>
    <t xml:space="preserve">      Of which: interest rate risk</t>
  </si>
  <si>
    <t xml:space="preserve">         Of which: specific risk</t>
  </si>
  <si>
    <t xml:space="preserve">         Of which: general market risk</t>
  </si>
  <si>
    <t xml:space="preserve">         Of which: interest rate options - delta-plus method</t>
  </si>
  <si>
    <t xml:space="preserve">      Of which: equity position risk</t>
  </si>
  <si>
    <t xml:space="preserve">      Of which: foreign exchange risk</t>
  </si>
  <si>
    <t xml:space="preserve">   Of which: internal model approach (IMA)</t>
  </si>
  <si>
    <t>Capital charge for switch between trading book and banking book</t>
  </si>
  <si>
    <t>Operational risk</t>
  </si>
  <si>
    <t>Amounts below the thresholds for deduction (subject to 250% risk weight)</t>
  </si>
  <si>
    <t>Output floor applied</t>
  </si>
  <si>
    <t>Floor adjustment (before application of transitional cap)</t>
  </si>
  <si>
    <t>Floor adjustment (after application of transitional cap)</t>
  </si>
  <si>
    <t>Total</t>
  </si>
  <si>
    <t xml:space="preserve"> </t>
  </si>
  <si>
    <t>CC1: Composition of regulatory capital</t>
  </si>
  <si>
    <t>The following table provides details of regulatory capital and required regulatory adjustments under APRA’s guidelines. It includes a cross reference to the corresponding rows in table CC2 to facilitate reconciliation of regulatory capital to Group balance sheet.</t>
  </si>
  <si>
    <t>a1</t>
  </si>
  <si>
    <t>Amounts</t>
  </si>
  <si>
    <t>Source based on reference numbers/letters of the balance sheet under the regulatory scope of consolidation (CC2)</t>
  </si>
  <si>
    <t>Common Equity Tier 1 capital: instruments and reserves</t>
  </si>
  <si>
    <t>Directly issued qualifying common share (and equivalent for non-joint stock companies) capital plus related stock surplus</t>
  </si>
  <si>
    <t>Retained earnings</t>
  </si>
  <si>
    <t>Accumulated other comprehensive income (and other reserves)</t>
  </si>
  <si>
    <t>c+d</t>
  </si>
  <si>
    <t>Directly issued capital subject to phase-out from CET1 capital (only applicable to non-joint stock companies)</t>
  </si>
  <si>
    <t>Common share capital issued by subsidiaries and held by third parties (amount allowed in group CET1 capital)</t>
  </si>
  <si>
    <t>Common Equity Tier 1 capital before regulatory adjustments</t>
  </si>
  <si>
    <t>Common Equity Tier 1 capital: regulatory adjustments</t>
  </si>
  <si>
    <t>Prudent valuation adjustments</t>
  </si>
  <si>
    <t>Goodwill (net of related tax liability)</t>
  </si>
  <si>
    <t>Other intangibles other than mortgage servicing rights (MSR) (net of related tax liability)</t>
  </si>
  <si>
    <t>f</t>
  </si>
  <si>
    <t>Deferred tax assets (DTA) that rely on future profitability, excluding those arising from temporary differences (net of related tax liability)</t>
  </si>
  <si>
    <t>Cash flow hedge reserve</t>
  </si>
  <si>
    <t>Shortfall of provisions to expected losses</t>
  </si>
  <si>
    <t>Securitisation gain on sale (as set out in [CAP30.14])</t>
  </si>
  <si>
    <t>Gains and losses due to changes in own credit risk on fair valued liabilities</t>
  </si>
  <si>
    <t>Defined benefit pension fund net assets</t>
  </si>
  <si>
    <t>Investments in own shares (if not already subtracted from paid-in capital on reported balance sheet)</t>
  </si>
  <si>
    <t>Reciprocal cross-holdings in common equity</t>
  </si>
  <si>
    <t>Investments in the capital of banking, financial and insurance entities that are outside the scope of regulatory consolidation, where the bank does not own more than 10% of the issued share capital (amount above 10% threshold)</t>
  </si>
  <si>
    <t>Significant investments in the common stock of banking, financial and insurance entities that are outside the scope of regulatory consolidation (amount above 10% threshold)</t>
  </si>
  <si>
    <t>MSR (amount above 10% threshold)</t>
  </si>
  <si>
    <t>DTA arising from temporary differences (amount above 10% threshold, net of related tax liability)</t>
  </si>
  <si>
    <t>Amount exceeding the 15% threshold</t>
  </si>
  <si>
    <t xml:space="preserve">   Of which: significant investments in the common stock of financials</t>
  </si>
  <si>
    <t xml:space="preserve">   Of which: MSR</t>
  </si>
  <si>
    <t xml:space="preserve">   Of which: DTA arising from temporary differences</t>
  </si>
  <si>
    <t>National specific regulatory adjustments (sum of rows 26a, 26b, 26c, 26d, 26e and 26f)</t>
  </si>
  <si>
    <t>26a</t>
  </si>
  <si>
    <t xml:space="preserve">   Of which: deferred fee income</t>
  </si>
  <si>
    <t>g</t>
  </si>
  <si>
    <t>26b</t>
  </si>
  <si>
    <t xml:space="preserve">   Of which: equity investments in financial institutions not reported in rows 18, 19 and 23</t>
  </si>
  <si>
    <t>h</t>
  </si>
  <si>
    <t>26c</t>
  </si>
  <si>
    <t xml:space="preserve">   Of which: deferred tax assets not reported in rows 10, 21 and 25</t>
  </si>
  <si>
    <t>i</t>
  </si>
  <si>
    <t>26d</t>
  </si>
  <si>
    <t xml:space="preserve">   Of which: capitalised expenses</t>
  </si>
  <si>
    <t>j</t>
  </si>
  <si>
    <t>26e</t>
  </si>
  <si>
    <t xml:space="preserve">   Of which: investments in commercial (non-financial) entities that are deducted under APRA prudential requirements</t>
  </si>
  <si>
    <t>k</t>
  </si>
  <si>
    <t>26f</t>
  </si>
  <si>
    <t xml:space="preserve">   Of which: other national specific regulatory adjustments not reported in rows 26a to 26e</t>
  </si>
  <si>
    <t>l</t>
  </si>
  <si>
    <t>Regulatory adjustments applied to Common Equity Tier 1 capital due to insufficient Additional Tier 1 and Tier 2 capital to cover deductions</t>
  </si>
  <si>
    <t>Total regulatory adjustments to Common Equity Tier 1 capital</t>
  </si>
  <si>
    <t>Common Equity Tier 1 capital (CET1)</t>
  </si>
  <si>
    <t>Additional Tier 1 capital: instruments</t>
  </si>
  <si>
    <t>Directly issued qualifying additional Tier 1 instruments plus related stock surplus</t>
  </si>
  <si>
    <t xml:space="preserve">   Of which: classified as equity under applicable accounting standards</t>
  </si>
  <si>
    <t xml:space="preserve">   Of which: classified as liabilities under applicable accounting standards</t>
  </si>
  <si>
    <t>m</t>
  </si>
  <si>
    <t>Directly issued capital instruments subject to phase-out from additional Tier 1 capital</t>
  </si>
  <si>
    <t>Additional Tier 1 instruments (and CET1 instruments not included in row 5) issued by subsidiaries and held by third parties (amount allowed in group additional Tier 1 capital)</t>
  </si>
  <si>
    <t xml:space="preserve">   Of which: instruments issued by subsidiaries subject to phase-out</t>
  </si>
  <si>
    <t>Additional Tier 1 capital before regulatory adjustments</t>
  </si>
  <si>
    <t>Additional Tier 1 capital: regulatory adjustments</t>
  </si>
  <si>
    <t>Investments in own additional Tier 1 instruments</t>
  </si>
  <si>
    <t>Reciprocal cross-holdings in additional Tier 1 instruments</t>
  </si>
  <si>
    <t>Investments in the capital of banking, financial and insurance entities that are outside the scope of regulatory consolidation, where the bank does not own more than 10% of the issued common share capital of the entity (amount above 10% threshold)</t>
  </si>
  <si>
    <t xml:space="preserve">Significant investments in the capital of banking, financial and insurance entities that are outside the scope of regulatory consolidation </t>
  </si>
  <si>
    <t>National specific regulatory adjustments</t>
  </si>
  <si>
    <t>Regulatory adjustments applied to additional Tier 1 capital due to insufficient Tier 2 capital to cover deductions</t>
  </si>
  <si>
    <t>Total regulatory adjustments to additional Tier 1 capital</t>
  </si>
  <si>
    <t>Additional Tier 1 capital (AT1)</t>
  </si>
  <si>
    <t>Tier 1 capital (T1 = CET1 + AT1)</t>
  </si>
  <si>
    <t>Tier 2 capital: instruments and provisions</t>
  </si>
  <si>
    <t>Directly issued qualifying Tier 2 instruments plus related stock surplus</t>
  </si>
  <si>
    <t>n</t>
  </si>
  <si>
    <t>Directly issued capital instruments subject to phase-out from Tier 2 capital</t>
  </si>
  <si>
    <t>Tier 2 instruments (and CET1 and AT1 instruments not included in rows 5 or 34) issued by subsidiaries and held by third parties (amount allowed in group Tier 2)</t>
  </si>
  <si>
    <t>Provisions</t>
  </si>
  <si>
    <t>o</t>
  </si>
  <si>
    <t>Tier 2 capital before regulatory adjustments</t>
  </si>
  <si>
    <t>Tier 2 capital: regulatory adjustments</t>
  </si>
  <si>
    <t xml:space="preserve">Investments in own Tier 2 instruments </t>
  </si>
  <si>
    <t>Reciprocal cross-holdings in Tier 2 instruments and other TLAC liabilities</t>
  </si>
  <si>
    <t>Investments in the capital and other TLAC liabilities of banking, financial and insurance entities that are outside the scope of regulatory consolidation, where the bank does not own more than 10% of the issued common share capital of the entity (amount above 10% threshold)</t>
  </si>
  <si>
    <t>54a</t>
  </si>
  <si>
    <t>Investments in the other TLAC liabilities of banking, financial and insurance entities that are outside the scope of regulatory consolidation and where the bank does not own more than 10% of the issued common share capital of the entity: amount previously designated for the 5% threshold but that no longer meets the conditions (for G-SIBs only)</t>
  </si>
  <si>
    <t>Significant investments in the capital and other TLAC liabilities of banking, financial and insurance entities that are outside the scope of regulatory consolidation (net of eligible short positions)</t>
  </si>
  <si>
    <t>Total regulatory adjustments to Tier 2 capital</t>
  </si>
  <si>
    <t>Tier 2 capital</t>
  </si>
  <si>
    <t>Total regulatory capital (= Tier 1 + Tier 2)</t>
  </si>
  <si>
    <t>Total risk-weighted assets</t>
  </si>
  <si>
    <t>Capital adequacy ratios and buffers</t>
  </si>
  <si>
    <t>Common Equity Tier 1 capital (as a percentage of risk-weighted assets) (%)</t>
  </si>
  <si>
    <t>Tier 1 capital (as a percentage of risk-weighted assets) (%)</t>
  </si>
  <si>
    <t>Total capital (as a percentage of risk-weighted assets) (%)</t>
  </si>
  <si>
    <t>Institution-specific buffer requirement (capital conservation buffer plus countercyclical buffer requirements plus higher loss absorbency requirement, expressed as a percentage of risk-weighted assets) (%)</t>
  </si>
  <si>
    <t xml:space="preserve">   Of which: capital conservation buffer requirement (%)</t>
  </si>
  <si>
    <t xml:space="preserve">   Of which: bank-specific countercyclical buffer requirement (%)</t>
  </si>
  <si>
    <t xml:space="preserve">   Of which: higher loss absorbency requirement (%)</t>
  </si>
  <si>
    <t>National minima (if different from Basel III)</t>
  </si>
  <si>
    <t>National minimum Common Equity Tier 1 capital adequacy ratio (if different from Basel III minimum) (%)</t>
  </si>
  <si>
    <t>National minimum Tier 1 capital adequacy ratio (if different from Basel III minimum) (%)</t>
  </si>
  <si>
    <t>National minimum Total capital adequacy ratio (if different from Basel III minimum) (%)</t>
  </si>
  <si>
    <t>Amounts below the thresholds for deduction (before risk-weighting)</t>
  </si>
  <si>
    <t>Non-significant investments in the capital and other TLAC liabilities of other financial entities</t>
  </si>
  <si>
    <t>Significant investments in the common stock of financial entities</t>
  </si>
  <si>
    <t>MSR (net of related tax liability)</t>
  </si>
  <si>
    <t>DTA arising from temporary differences (net of related tax liability)</t>
  </si>
  <si>
    <t>Applicable caps on the inclusion of provisions in Tier 2 capital</t>
  </si>
  <si>
    <t>Provisions eligible for inclusion in Tier 2 capital in respect of exposures subject to standardised approach (prior to application of cap)</t>
  </si>
  <si>
    <t>Cap on inclusion of provisions in Tier 2 capital under standardised approach</t>
  </si>
  <si>
    <t>Provisions eligible for inclusion in Tier 2 capital in respect of exposures subject to internal ratings-based approach (prior to application of cap)</t>
  </si>
  <si>
    <t>Cap for inclusion of provisions in Tier 2 capital under internal ratings-based approach</t>
  </si>
  <si>
    <t>Capital instruments subject to phase-out arrangements (only applicable between 1 Jan 2018 and 1 Jan 2022)</t>
  </si>
  <si>
    <t>Current cap on CET1 instruments subject to phase-out arrangements</t>
  </si>
  <si>
    <t>Amount excluded from CET1 capital due to cap (excess over cap after redemptions and maturities)</t>
  </si>
  <si>
    <t>Current cap on AT1 instruments subject to phase-out arrangements</t>
  </si>
  <si>
    <t>Amount excluded from AT1 capital due to cap (excess over cap after redemptions and maturities)</t>
  </si>
  <si>
    <t>Current cap on Tier 2 instruments subject to phase-out arrangements</t>
  </si>
  <si>
    <t>Amount excluded from Tier 2 capital due to cap (excess over cap after redemptions and maturities)</t>
  </si>
  <si>
    <t>CC2: Reconciliation of regulatory capital to balance sheet</t>
  </si>
  <si>
    <t>b1</t>
  </si>
  <si>
    <t>Balance sheet as in published financial statements</t>
  </si>
  <si>
    <t>Under regulatory scope of consolidation</t>
  </si>
  <si>
    <t>Reference
(CC1)</t>
  </si>
  <si>
    <t>Assets</t>
  </si>
  <si>
    <t>Cash and cash equivalents</t>
  </si>
  <si>
    <t>Due from other financial institutions</t>
  </si>
  <si>
    <t>Derivative financial assets</t>
  </si>
  <si>
    <t>Financial assets at fair value through profit or loss (FVTPL)</t>
  </si>
  <si>
    <t>Debt instruments at FVOCI</t>
  </si>
  <si>
    <t>Equity instruments at FVOCI</t>
  </si>
  <si>
    <t>Debt instruments at amortised cost</t>
  </si>
  <si>
    <t>Loans and advances</t>
  </si>
  <si>
    <t xml:space="preserve">   Of which: provisions eligible for inclusion in Tier 2 Capital</t>
  </si>
  <si>
    <t>Assets held for sale</t>
  </si>
  <si>
    <t>Other assets</t>
  </si>
  <si>
    <t>Current tax assets</t>
  </si>
  <si>
    <t>Amounts due from controlled entities</t>
  </si>
  <si>
    <t>Property, plant and equipment</t>
  </si>
  <si>
    <t>Investments in controlled entities</t>
  </si>
  <si>
    <t>Deferred tax assets</t>
  </si>
  <si>
    <t>Intangible assets</t>
  </si>
  <si>
    <t xml:space="preserve">   Of which: goodwill (net of related tax liability)</t>
  </si>
  <si>
    <t xml:space="preserve">   Of which: other intangibles other than mortgage servicing rights (net of related tax liability)</t>
  </si>
  <si>
    <t>Total assets</t>
  </si>
  <si>
    <t>Liabilities</t>
  </si>
  <si>
    <t>Due to other financial institutions</t>
  </si>
  <si>
    <t>Deposits</t>
  </si>
  <si>
    <t>Derivative financial liabilities</t>
  </si>
  <si>
    <t>Accounts payable and other liabilities</t>
  </si>
  <si>
    <t>Amounts due to controlled entities</t>
  </si>
  <si>
    <t>Borrowings</t>
  </si>
  <si>
    <t xml:space="preserve">   Of which: directly issued qualifying additional Tier 1 instruments classified as liabilities under applicable accounting standards</t>
  </si>
  <si>
    <t xml:space="preserve">   Of which: directly issued qualifying Tier 2 instruments</t>
  </si>
  <si>
    <t>Liabilities held for sale</t>
  </si>
  <si>
    <t>Total liabilities</t>
  </si>
  <si>
    <t>Net assets</t>
  </si>
  <si>
    <t>Equity</t>
  </si>
  <si>
    <t>Issued capital</t>
  </si>
  <si>
    <t>Reserves</t>
  </si>
  <si>
    <t xml:space="preserve">   Of which: cash flow hedge reserve</t>
  </si>
  <si>
    <t xml:space="preserve">   Of which: other reserves included in CET1</t>
  </si>
  <si>
    <t>Retained profits</t>
  </si>
  <si>
    <t>CCyB1:  Geographical distribution of credit exposures used in the calculation of the bank-specific countercyclical capital buffer requirement</t>
  </si>
  <si>
    <t>The following table sets out the geographical distribution of private sector credit exposures used in the calculation of the bank-specific countercyclical capital buffer requirement.
Countercyclical capital buffer rates are as enacted by the respective jurisdiction.</t>
  </si>
  <si>
    <t>31 August 2026</t>
  </si>
  <si>
    <t>Countercyclical capital buffer rate (%)</t>
  </si>
  <si>
    <t>Countercyclical capital buffer amount</t>
  </si>
  <si>
    <t>Exposure values</t>
  </si>
  <si>
    <t>Australia</t>
  </si>
  <si>
    <t>Hong Kong</t>
  </si>
  <si>
    <t>United Kingdom</t>
  </si>
  <si>
    <t>New Zealand</t>
  </si>
  <si>
    <t>Singapore</t>
  </si>
  <si>
    <t>United States</t>
  </si>
  <si>
    <t>Other International</t>
  </si>
  <si>
    <t>Total, where countercyclical capital buffer rate applies</t>
  </si>
  <si>
    <t>Total of geographical breakdowns</t>
  </si>
  <si>
    <t>28 February 2026</t>
  </si>
  <si>
    <t>(1)  Represents country of ultimate risk as at 28 February 2026. 
(2)  Represents total private sector (excludes sovereign and bank) credit and specific market risk exposure and RWA. 
(3)  Calculated as a sum of each country’s share of total private sector credit and specific market risk RWA multiplied by the jurisdictional CCyB of each country.</t>
  </si>
  <si>
    <t xml:space="preserve"> LI1: Differences between accounting and regulatory scopes of consolidation and mapping of financial statement categories with regulatory risk categories </t>
  </si>
  <si>
    <t xml:space="preserve"> (AUD million)</t>
  </si>
  <si>
    <t>Carrying values as reported in published financial statements</t>
  </si>
  <si>
    <t>Carrying values under scope of regulatory consolidation</t>
  </si>
  <si>
    <t>Carrying values of items:</t>
  </si>
  <si>
    <t>Subject to credit risk framework</t>
  </si>
  <si>
    <t xml:space="preserve">Subject to counterparty credit risk framework </t>
  </si>
  <si>
    <t>Subject to the securitisation framework</t>
  </si>
  <si>
    <t>Subject to the market risk framework</t>
  </si>
  <si>
    <t>Not subject to capital requirements or subject to deduction from capital</t>
  </si>
  <si>
    <t xml:space="preserve">Assets </t>
  </si>
  <si>
    <t xml:space="preserve">Total assets </t>
  </si>
  <si>
    <t xml:space="preserve">Total liabilities </t>
  </si>
  <si>
    <t>LI2: Main sources of differences between regulatory exposure amounts and carrying values in financial statements</t>
  </si>
  <si>
    <t>The following table provides the key differences between the accounting carrying values under the scope of regulatory consolidation and the exposure amounts for regulatory purposes.</t>
  </si>
  <si>
    <t xml:space="preserve">Items subject to: </t>
  </si>
  <si>
    <t>Credit risk framework</t>
  </si>
  <si>
    <t>Securitisation framework</t>
  </si>
  <si>
    <t>Counterparty credit risk framework</t>
  </si>
  <si>
    <t>Market risk framework</t>
  </si>
  <si>
    <t>Asset carrying value amount under scope of regulatory consolidation (as per Template LI1)</t>
  </si>
  <si>
    <t>Liabilities carrying value amount under regulatory scope of consolidation (as per Template LI1)</t>
  </si>
  <si>
    <t>Total net amount under regulatory scope of consolidation (Row 1 – Row 2)</t>
  </si>
  <si>
    <t xml:space="preserve">Differences in valuations </t>
  </si>
  <si>
    <t>Differences due to different netting rules, other than those already included in row 2</t>
  </si>
  <si>
    <t>Differences due to consideration of provisions</t>
  </si>
  <si>
    <t>Differences due to prudential filters</t>
  </si>
  <si>
    <t>Difference due to the use of credit risk mitigation techniques (CRMs)</t>
  </si>
  <si>
    <t>Exposure amounts considered for regulatory purposes</t>
  </si>
  <si>
    <t xml:space="preserve">(1)  Off-balance sheet amounts include the application of credit conversion factors. </t>
  </si>
  <si>
    <t>CR1: Credit quality of assets</t>
  </si>
  <si>
    <t>The following table provides a comprehensive view of the credit quality of the on-balance and off-balance sheet assets.</t>
  </si>
  <si>
    <t>Gross carrying values of</t>
  </si>
  <si>
    <t>Allowances/impairments</t>
  </si>
  <si>
    <t>Of which ECL accounting provisions for credit losses on SA exposures</t>
  </si>
  <si>
    <t>Of which ECL accounting provisions for credit losses  on IRB exposures</t>
  </si>
  <si>
    <t>Net values (a+b-c)</t>
  </si>
  <si>
    <t>Performing exposures</t>
  </si>
  <si>
    <t>Allocated in regulatory category of General</t>
  </si>
  <si>
    <t>Loans</t>
  </si>
  <si>
    <t>Debt Securities</t>
  </si>
  <si>
    <t>(1)  'Non-performing exposures' as defined in APRA Prudential Standard APS 220 Credit Risk Management. 
(2)  'Regulatory category of specific provisions' includes ECL accounting provisions for credit losses held against Stage 3, and Stage 2 exposures that are under-performing.
(3)  'Off-balance sheet exposures' are gross of any credit conversion factor (CCF) or credit risk mitigation (CRM) techniques.</t>
  </si>
  <si>
    <t>CR2: Changes in stock of non-performing loans and debt securities</t>
  </si>
  <si>
    <t>The following table provides the flows between performing and non-performing exposures as well as reductions in the non-performing exposures due to write-off.</t>
  </si>
  <si>
    <t>Non-performing loans and debt securities at end of the previous reporting period</t>
  </si>
  <si>
    <t>Loans and debt securities that are non-performing since the last reporting period</t>
  </si>
  <si>
    <t>Returned to performing status</t>
  </si>
  <si>
    <t>Amounts written off</t>
  </si>
  <si>
    <t>Other changes</t>
  </si>
  <si>
    <t>Non-performing loans and debt securities at end of the reporting period (1+2-3-4+5)</t>
  </si>
  <si>
    <t>CR3: Credit risk mitigation techniques – overview</t>
  </si>
  <si>
    <t>The following table provides a breakdown of unsecured and secured loans and debt securities exposures and the amount of risk exposure which is mitigated by APRA defined eligible collateral, guarantees or credit derivatives.</t>
  </si>
  <si>
    <t xml:space="preserve">Exposures secured by collateral </t>
  </si>
  <si>
    <t>Exposures secured by financial guarantees</t>
  </si>
  <si>
    <t>Exposures secured by credit derivatives</t>
  </si>
  <si>
    <t xml:space="preserve">Loans </t>
  </si>
  <si>
    <t xml:space="preserve">Debt securities </t>
  </si>
  <si>
    <t>Of which: non-performing</t>
  </si>
  <si>
    <t>(1)  Includes fully unsecured, and partially secured exposures. 
(2)  Column b is the total amount of columns c, d, and e.
(3)  Total carrying amount of exposures are net of allowances/impairments.</t>
  </si>
  <si>
    <t>CR4: Standardised approach – credit risk exposure and credit risk mitigation (CRM) effects</t>
  </si>
  <si>
    <t>The following table provides the effect of credit risk mitigation (CRM) on the calculation of capital requirements under the standardised approach. It presents on-balance sheet and off-balance sheet exposures before and after credit conversion factors (CCF) and CRM as well as associated RWA and RWA density, split by asset classes. 
The table excludes counterparty credit risk and securitisation exposures.</t>
  </si>
  <si>
    <t>Exposures before CCF and CRM</t>
  </si>
  <si>
    <t>Exposures post-CCF and post-CRM</t>
  </si>
  <si>
    <t>RWA and RWA density</t>
  </si>
  <si>
    <t>Asset classes</t>
  </si>
  <si>
    <t>On-balance sheet amount</t>
  </si>
  <si>
    <t>Off-balance sheet amount</t>
  </si>
  <si>
    <t xml:space="preserve">On-balance sheet amount </t>
  </si>
  <si>
    <t>RWA density
 (%)</t>
  </si>
  <si>
    <t>Sovereigns and their central banks</t>
  </si>
  <si>
    <t xml:space="preserve">Non-central government public sector entities </t>
  </si>
  <si>
    <t xml:space="preserve">Multilateral development banks </t>
  </si>
  <si>
    <t>Banks</t>
  </si>
  <si>
    <t xml:space="preserve">   Of which: securities firms and other financial institutions</t>
  </si>
  <si>
    <t>Covered bonds</t>
  </si>
  <si>
    <t>Corporates</t>
  </si>
  <si>
    <t xml:space="preserve">   Of which: specialised lending</t>
  </si>
  <si>
    <t>Subordinated debt, equity and other capital</t>
  </si>
  <si>
    <t xml:space="preserve">Retail </t>
  </si>
  <si>
    <t>8a</t>
  </si>
  <si>
    <t>Leases</t>
  </si>
  <si>
    <t>Real estate</t>
  </si>
  <si>
    <t xml:space="preserve">   Of which: residential property - owner occupied - standard</t>
  </si>
  <si>
    <t xml:space="preserve">   Of which: residential property - other - standard</t>
  </si>
  <si>
    <t xml:space="preserve">   Of which: residential property - other - non-standard</t>
  </si>
  <si>
    <t xml:space="preserve">   Of which: commercial property - not dependent on cashflows</t>
  </si>
  <si>
    <t xml:space="preserve">   Of which: commercial property - dependent on cashflows</t>
  </si>
  <si>
    <t xml:space="preserve">   Of which: land acquisition, development and construction</t>
  </si>
  <si>
    <t>Non-performing exposures</t>
  </si>
  <si>
    <t/>
  </si>
  <si>
    <t>CR5: Standardised approach – exposures by asset classes and risk weights</t>
  </si>
  <si>
    <t>The following table presents the breakdown of credit risk exposures under the standardised approach by asset classes and risk weights.
The table excludes counterparty credit risk and securitisation exposures.</t>
  </si>
  <si>
    <t>Other</t>
  </si>
  <si>
    <t>Total credit exposure amount (post-CCF and post-CRM)</t>
  </si>
  <si>
    <t>Non-central government public sector entities</t>
  </si>
  <si>
    <t>Multilateral development banks</t>
  </si>
  <si>
    <t>Subordinated debt, equity and other capital[6]</t>
  </si>
  <si>
    <t>Retail</t>
  </si>
  <si>
    <t xml:space="preserve">      Of which: no loan splitting applied</t>
  </si>
  <si>
    <t xml:space="preserve">      Of which: loan splitting applied (secured)</t>
  </si>
  <si>
    <t xml:space="preserve">      Of which: loan splitting applied (unsecured)</t>
  </si>
  <si>
    <t xml:space="preserve">   Of which: residential property – other - standard</t>
  </si>
  <si>
    <t xml:space="preserve">   Of which: residential property – other – non-standard</t>
  </si>
  <si>
    <t>The following table presents the credit risk exposure amounts and CCFs applied to off-balance sheet exposures, categorised based on risk bucket of converted exposures.
The table excludes counterparty credit risk and securitisation exposures.</t>
  </si>
  <si>
    <t>Risk Weight</t>
  </si>
  <si>
    <t>On-balance sheet exposure</t>
  </si>
  <si>
    <t>Off-balance sheet exposure (pre-CCF)</t>
  </si>
  <si>
    <t>Exposure 
(post-CCF and post-CRM)</t>
  </si>
  <si>
    <t>Less than 40%</t>
  </si>
  <si>
    <t>40–70%</t>
  </si>
  <si>
    <t>75-80%</t>
  </si>
  <si>
    <t>90–100%</t>
  </si>
  <si>
    <t>105–130%</t>
  </si>
  <si>
    <t>Total exposures</t>
  </si>
  <si>
    <t>(1)  Weighting is based on off-balance sheet exposure (pre-CCF).</t>
  </si>
  <si>
    <t>CRB: Additional disclosure related to the credit quality of assets</t>
  </si>
  <si>
    <t>The following tables provide a breakdown of loans by geographical areas, industry, residual maturity, and ageing analysis. It also shows the amount of non-performing and impaired exposures, along with the corresponding provisions.</t>
  </si>
  <si>
    <t>Gross carrying values</t>
  </si>
  <si>
    <t>Specific provisions
non-performing</t>
  </si>
  <si>
    <t>Of which:
Specific provisions impaired assets</t>
  </si>
  <si>
    <t>Queensland</t>
  </si>
  <si>
    <t>New South Wales</t>
  </si>
  <si>
    <t>Victoria</t>
  </si>
  <si>
    <t>Northern Territory</t>
  </si>
  <si>
    <t>Australian Capital Territory</t>
  </si>
  <si>
    <t>Western Australia</t>
  </si>
  <si>
    <t>South Australia</t>
  </si>
  <si>
    <t>Tasmania</t>
  </si>
  <si>
    <t>International</t>
  </si>
  <si>
    <t>Total Exposure</t>
  </si>
  <si>
    <t>Property and construction</t>
  </si>
  <si>
    <t>Healthcare</t>
  </si>
  <si>
    <t>Professional services</t>
  </si>
  <si>
    <t>Agriculture</t>
  </si>
  <si>
    <t>Transportation</t>
  </si>
  <si>
    <t>Manufacturing and mining</t>
  </si>
  <si>
    <t>Hospitality and accommodation</t>
  </si>
  <si>
    <t>Total Exposures</t>
  </si>
  <si>
    <t>Portfolio exposures by residual maturity</t>
  </si>
  <si>
    <t>&lt;= 1 year</t>
  </si>
  <si>
    <t>&gt; 1 year to &lt;= 5 years</t>
  </si>
  <si>
    <t>&gt; 5 years</t>
  </si>
  <si>
    <t>No stated maturity</t>
  </si>
  <si>
    <t>Ageing analysis of accounting past-due exposures</t>
  </si>
  <si>
    <t>&gt;= 30 days past due arrears</t>
  </si>
  <si>
    <t xml:space="preserve">   Of which: &gt;= 90 days past due arrears</t>
  </si>
  <si>
    <t>(1)  As at 31 August 2026, the total gross restructured exposures of $439m, of which $231m is non-performing and $2m is impaired. 
(2)  Geographical information is based on residence of borrower.
(3)  Industry classifications are based on the Australian and New Zealand Standard Industrial Classifications (ANZSIC) of the customer for each business lending facility aggregated by the sector category most relevant to each ANZSIC industry classification.
(4)  'Residential mortgages' exposures are classified based on collateral information.
(5)  'Other Retail Lending' includes personal lending, and credit card exposures.
(6)  'Other' consists of the wholesale and retail trade, electricity, gas and water services, Information media and telecommunications, administrative and support services, public administration and safety, education and training, arts and recreation and other services ANZSIC industry classifications."</t>
  </si>
  <si>
    <t>31 August 2025</t>
  </si>
  <si>
    <t>(1)  As at 31 August 2025, the total gross restructured exposures of $547m, of which $293m is non-performing and $2m is impaired. 
(2)  Geographical information is based on residence of borrower.
(3)  Industry classifications are based on the Australian and New Zealand Standard Industrial Classifications (ANZSIC) of the customer for each business lending facility aggregated by the sector category most relevant to each ANZSIC industry classification.
(4)  'Residential mortgages' exposures are classified based on collateral information.
(5)  'Other Retail Lending' includes personal lending, and credit card exposures.
(6)  'Other' consists of the wholesale and retail trade, electricity, gas and water services, Information media and telecommunications, administrative and support services, public administration and safety, education and training, arts and recreation and other services ANZSIC industry classifications.</t>
  </si>
  <si>
    <t>CCR1: Analysis of CCR exposures by approach</t>
  </si>
  <si>
    <t>Replacement cost</t>
  </si>
  <si>
    <t>Potential future exposure</t>
  </si>
  <si>
    <t>Effective EPE</t>
  </si>
  <si>
    <t>Alpha used for computing regulatory EAD</t>
  </si>
  <si>
    <t>EAD post-CRM</t>
  </si>
  <si>
    <t xml:space="preserve">SA-CCR (for derivatives) </t>
  </si>
  <si>
    <t>Adjusted Current Exposure Method (CEM) (for derivatives)</t>
  </si>
  <si>
    <t>Simple Approach for credit risk mitigation (for SFTs)</t>
  </si>
  <si>
    <t>Comprehensive Approach for credit risk mitigation (for SFTs)</t>
  </si>
  <si>
    <t>CCR3: Standardised approach – CCR exposures by regulatory portfolio and risk weights</t>
  </si>
  <si>
    <t>The following table provides a breakdown of counterparty credit risk exposures calculated according to the standardised approach, split by portfolio and by risk weight.</t>
  </si>
  <si>
    <t xml:space="preserve">                                            Risk weight
Regulatory portfolio</t>
  </si>
  <si>
    <t>Others</t>
  </si>
  <si>
    <t>Sovereigns</t>
  </si>
  <si>
    <t>Securities firms</t>
  </si>
  <si>
    <t>Regulatory retail portfolios</t>
  </si>
  <si>
    <t>CCR5: Composition of collateral for CCR exposure</t>
  </si>
  <si>
    <t>The following table provides a breakdown of all types of collateral posted or received to support or reduce the counterparty credit risk exposures related to derivative transactions or to SFTs, including transactions cleared through a counterparty clearing house.</t>
  </si>
  <si>
    <t>Collateral used in derivative transactions</t>
  </si>
  <si>
    <t>Collateral used in SFTs</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</si>
  <si>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</si>
  <si>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</si>
  <si>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</si>
  <si>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</si>
  <si>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</si>
  <si>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</si>
  <si>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</si>
  <si>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</si>
  <si>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</si>
  <si>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</si>
  <si>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</si>
  <si>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Other collateral</t>
  </si>
  <si>
    <t>CCR8: Exposures to central counterparties</t>
  </si>
  <si>
    <t xml:space="preserve">The following table provides a comprehensive picture of our exposures to central counterparty clearing house and non-central counterparty clearing house. It also includes exposures due to operations, margins, contributions to default funds and related RWA. </t>
  </si>
  <si>
    <t>EAD (post-CRM)</t>
  </si>
  <si>
    <t>Exposures to QCCPs (total)</t>
  </si>
  <si>
    <t>Exposures for trades at QCCPs (excluding initial margin and default fund contributions); of which</t>
  </si>
  <si>
    <t>(i) OTC derivatives</t>
  </si>
  <si>
    <t>(ii) Exchange-traded derivatives</t>
  </si>
  <si>
    <t>(iii) Securities financing transactions</t>
  </si>
  <si>
    <t>(iv)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</si>
  <si>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</si>
  <si>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</si>
  <si>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</si>
  <si>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</si>
  <si>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</si>
  <si>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</si>
  <si>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SEC1: Securitisation exposures in the banking book</t>
  </si>
  <si>
    <t>The following table presents the breakdown of balance sheet banking book carrying values by the banks' role and underlying asset type.</t>
  </si>
  <si>
    <t>Traditional</t>
  </si>
  <si>
    <t>Synthetic</t>
  </si>
  <si>
    <t>Sub-total</t>
  </si>
  <si>
    <t>Retail (total)
 – of which</t>
  </si>
  <si>
    <t>residential mortgage</t>
  </si>
  <si>
    <t>credit card</t>
  </si>
  <si>
    <t xml:space="preserve">other retail exposures </t>
  </si>
  <si>
    <t>re-securitisation</t>
  </si>
  <si>
    <t>Wholesale (total)
 – of which</t>
  </si>
  <si>
    <t>loans to corporates</t>
  </si>
  <si>
    <t xml:space="preserve">commercial mortgage </t>
  </si>
  <si>
    <t>lease and receivables</t>
  </si>
  <si>
    <t>other wholesale</t>
  </si>
  <si>
    <t xml:space="preserve"> Wholesale (total)
 – of which</t>
  </si>
  <si>
    <t>SEC3: Securitisation exposures in the banking book and associated regulatory capital requirements – bank acting as originator</t>
  </si>
  <si>
    <t>The following table presents a breakdown of securitisation exposures in the banking book by risk weight and by regulatory approach when we act as originator, and the associated capital requirements.</t>
  </si>
  <si>
    <t>p</t>
  </si>
  <si>
    <t>Exposure values (by risk weight bands)</t>
  </si>
  <si>
    <t>Exposure values (by regulatory approach)</t>
  </si>
  <si>
    <t>RWA (by regulatory approach)</t>
  </si>
  <si>
    <t>Capital charge after cap</t>
  </si>
  <si>
    <t xml:space="preserve">≤20% </t>
  </si>
  <si>
    <t xml:space="preserve"> &gt;20% to 50% </t>
  </si>
  <si>
    <t xml:space="preserve"> &gt;50% to 100% </t>
  </si>
  <si>
    <t xml:space="preserve"> &gt;100% to &lt;1250% </t>
  </si>
  <si>
    <t>SEC-IRBA</t>
  </si>
  <si>
    <t>SEC-ERBA and SEC-IAA </t>
  </si>
  <si>
    <t>SEC-SA</t>
  </si>
  <si>
    <t>SEC-ERBA and SEC-IAA</t>
  </si>
  <si>
    <t xml:space="preserve">Traditional securitisation </t>
  </si>
  <si>
    <t>Of which: securitisation</t>
  </si>
  <si>
    <t>Of which: retail underlying</t>
  </si>
  <si>
    <t>Of which: wholesale</t>
  </si>
  <si>
    <t>Of which: re-securitisation</t>
  </si>
  <si>
    <t xml:space="preserve">Synthetic securitisation </t>
  </si>
  <si>
    <t>SEC4: Securitisation exposures in the banking book and associated capital requirements – bank acting as investor</t>
  </si>
  <si>
    <t>The following table presents a breakdown of securitisation exposures in the banking book by risk weight and by regulatory approach when we act as investor, and the associated capital requirements.</t>
  </si>
  <si>
    <t>The following table presents the components of the capital requirement under the standardised approach for market risk</t>
  </si>
  <si>
    <t xml:space="preserve">Interest rate risk </t>
  </si>
  <si>
    <t xml:space="preserve"> Of which: specific risk</t>
  </si>
  <si>
    <t xml:space="preserve"> Of which: general market risk</t>
  </si>
  <si>
    <t xml:space="preserve"> Of which: interest rate options - simplified method</t>
  </si>
  <si>
    <t xml:space="preserve"> Of which: interest rate options - delta-plus method</t>
  </si>
  <si>
    <t xml:space="preserve"> Of which: interest rate options - contingent loss method</t>
  </si>
  <si>
    <t>Equity position risk</t>
  </si>
  <si>
    <t>Foreign exchange risk</t>
  </si>
  <si>
    <t xml:space="preserve"> Of which: foreign exchange risk</t>
  </si>
  <si>
    <t xml:space="preserve"> Of which: foreign exchange options - simplified method</t>
  </si>
  <si>
    <t xml:space="preserve"> Of which: foreign exchange options - delta-plus method</t>
  </si>
  <si>
    <t xml:space="preserve"> Of which: foreign exchange options - contingent loss method</t>
  </si>
  <si>
    <t>Commodity risk</t>
  </si>
  <si>
    <t>IRRBB1: Quantitative information on IRRBB</t>
  </si>
  <si>
    <t>∆EVE</t>
  </si>
  <si>
    <t>∆NII</t>
  </si>
  <si>
    <t>Period</t>
  </si>
  <si>
    <t>Parallel up</t>
  </si>
  <si>
    <t>Parallel down</t>
  </si>
  <si>
    <t>Steepener</t>
  </si>
  <si>
    <t>Flattener</t>
  </si>
  <si>
    <t>Short rate up</t>
  </si>
  <si>
    <t>Short rate down</t>
  </si>
  <si>
    <t>Maximum</t>
  </si>
  <si>
    <t>Tier 1 capital</t>
  </si>
  <si>
    <t>OR1: Historical losses</t>
  </si>
  <si>
    <t>The following table presents the aggregate operational losses incurred over the past 10 years, based on the accounting date of the incurred losses.</t>
  </si>
  <si>
    <t>Aug 24</t>
  </si>
  <si>
    <t>Aug 23</t>
  </si>
  <si>
    <t>Aug 22</t>
  </si>
  <si>
    <t>Aug 21</t>
  </si>
  <si>
    <t>Aug 20</t>
  </si>
  <si>
    <t>Aug 19</t>
  </si>
  <si>
    <t>Aug 18</t>
  </si>
  <si>
    <t>Aug 17</t>
  </si>
  <si>
    <t>Ten-year average</t>
  </si>
  <si>
    <t>Using $30,000 threshold</t>
  </si>
  <si>
    <t>Total amount of operational losses net of recoveries (no exclusions)</t>
  </si>
  <si>
    <t>Total number of operational risk losses</t>
  </si>
  <si>
    <t xml:space="preserve">Total amount of excluded operational risk losses </t>
  </si>
  <si>
    <t xml:space="preserve"> -   </t>
  </si>
  <si>
    <t>Total number of exclusions</t>
  </si>
  <si>
    <t>Total amount of operational losses net of recoveries and net of excluded losses</t>
  </si>
  <si>
    <t>Using $150,000 threshold</t>
  </si>
  <si>
    <t>Details of operational risk capital calculation</t>
  </si>
  <si>
    <t>Are losses used to calculate the ILM (yes/no)?</t>
  </si>
  <si>
    <t>No</t>
  </si>
  <si>
    <t>If “no” in row 11, is the exclusion of internal loss data due to non-compliance with the minimum loss data standards (yes/no)?</t>
  </si>
  <si>
    <t xml:space="preserve">Loss event threshold: $30,000 or $150,000 for the operational risk capital calculation if applicable </t>
  </si>
  <si>
    <t>OR2: Business indicator and subcomponents</t>
  </si>
  <si>
    <t>BI and its subcomponents</t>
  </si>
  <si>
    <t>Interest, lease and dividend component</t>
  </si>
  <si>
    <t xml:space="preserve">   Interest and lease income</t>
  </si>
  <si>
    <t>1b</t>
  </si>
  <si>
    <t xml:space="preserve">   Interest and lease expense</t>
  </si>
  <si>
    <t>1c</t>
  </si>
  <si>
    <t xml:space="preserve">   Interest earning assets</t>
  </si>
  <si>
    <t>1d</t>
  </si>
  <si>
    <t xml:space="preserve">   Dividend income</t>
  </si>
  <si>
    <t>Services component</t>
  </si>
  <si>
    <t xml:space="preserve">   Fee and commission income</t>
  </si>
  <si>
    <t>2b</t>
  </si>
  <si>
    <t xml:space="preserve">   Fee and commission expense</t>
  </si>
  <si>
    <t>2c</t>
  </si>
  <si>
    <t xml:space="preserve">   Other operating income</t>
  </si>
  <si>
    <t>2d</t>
  </si>
  <si>
    <t xml:space="preserve">   Other operating expense</t>
  </si>
  <si>
    <t>Financial component</t>
  </si>
  <si>
    <t xml:space="preserve">   Net P&amp;L on the trading book</t>
  </si>
  <si>
    <t>3b</t>
  </si>
  <si>
    <t xml:space="preserve">   Net P&amp;L on the banking book</t>
  </si>
  <si>
    <t>BI</t>
  </si>
  <si>
    <t>Business indicator component (BIC)</t>
  </si>
  <si>
    <t>Disclosure on the BI:</t>
  </si>
  <si>
    <t>BI gross of excluded divested activities</t>
  </si>
  <si>
    <t>Reduction in BI due to excluded divested activities</t>
  </si>
  <si>
    <t>OR3: Minimum required operational risk capital</t>
  </si>
  <si>
    <t>Internal loss multiplier (ILM)</t>
  </si>
  <si>
    <t>Minimum required operational risk capital (ORC)</t>
  </si>
  <si>
    <t>Other regulatory capital charges</t>
  </si>
  <si>
    <t>Operational risk RWA</t>
  </si>
  <si>
    <t>LIQ1: Liquidity Coverage Ratio (LCR)</t>
  </si>
  <si>
    <t>Total unweighted value
(average)</t>
  </si>
  <si>
    <t>Total weighted value
(average)</t>
  </si>
  <si>
    <t>High-quality liquid assets</t>
  </si>
  <si>
    <t>Total HQLA</t>
  </si>
  <si>
    <t>Cash outflows</t>
  </si>
  <si>
    <t>Retail deposits and deposits from small business customers, of which:</t>
  </si>
  <si>
    <t>Stable deposits</t>
  </si>
  <si>
    <t>Less stable deposits</t>
  </si>
  <si>
    <t>Unsecured wholesale funding, of which:</t>
  </si>
  <si>
    <t>Operational deposits (all counterparties) and deposits in networks of cooperative banks</t>
  </si>
  <si>
    <t>Non-operational deposits (all counterparties)</t>
  </si>
  <si>
    <t>Unsecured debt</t>
  </si>
  <si>
    <t>Secured wholesale funding</t>
  </si>
  <si>
    <t>Additional requirements, of which:</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</si>
  <si>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</si>
  <si>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</si>
  <si>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</si>
  <si>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</si>
  <si>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</si>
  <si>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</si>
  <si>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inflows</t>
  </si>
  <si>
    <t>Secured lending (eg reverse repos)</t>
  </si>
  <si>
    <t>Inflows from fully performing exposures</t>
  </si>
  <si>
    <t>Other cash inflows</t>
  </si>
  <si>
    <t>TOTAL CASH INFLOWS</t>
  </si>
  <si>
    <t>Total adjusted value</t>
  </si>
  <si>
    <t>Total net cash outflows</t>
  </si>
  <si>
    <t>Liquidity Coverage Ratio (%)</t>
  </si>
  <si>
    <t>LIQ2: Net Stable Funding Ratio (NSFR)</t>
  </si>
  <si>
    <t>The following table provides a breakdown of our available stable funding items and required stable funding items, as measured and defined according to the NSFR standard.</t>
  </si>
  <si>
    <t>Unweighted value by residual maturity</t>
  </si>
  <si>
    <t>Weighted value</t>
  </si>
  <si>
    <t>No maturity</t>
  </si>
  <si>
    <t>&lt; 6 months</t>
  </si>
  <si>
    <t>6 months to
&lt; 1 year</t>
  </si>
  <si>
    <t>≥ 1 year</t>
  </si>
  <si>
    <t>Available stable funding (ASF) item</t>
  </si>
  <si>
    <t>Capital</t>
  </si>
  <si>
    <t>Regulatory capital</t>
  </si>
  <si>
    <t>Other capital instruments</t>
  </si>
  <si>
    <t>Retail deposits and deposits from small business customers</t>
  </si>
  <si>
    <t>Wholesale funding</t>
  </si>
  <si>
    <t>Operational deposits</t>
  </si>
  <si>
    <t>Other wholesale funding</t>
  </si>
  <si>
    <t>Liabilities with matching interdependent assets</t>
  </si>
  <si>
    <t>Other liabilities</t>
  </si>
  <si>
    <t xml:space="preserve">NSFR derivative liabilities </t>
  </si>
  <si>
    <t>All other liabilities and equity not included in the above categories</t>
  </si>
  <si>
    <t>Total ASF</t>
  </si>
  <si>
    <t>Required stable funding (RSF) item</t>
  </si>
  <si>
    <t>Total NSFR high-quality liquid assets (HQLA)</t>
  </si>
  <si>
    <t>Deposits held at other financial institutions for operational purposes</t>
  </si>
  <si>
    <t>Performing loans and securities</t>
  </si>
  <si>
    <t>Performing loans to financial institutions secured by Level 1 HQLA</t>
  </si>
  <si>
    <t xml:space="preserve">Performing loans to financial institutions secured by non-Level 1 HQLA and unsecured performing loans to financial institutions </t>
  </si>
  <si>
    <t>Performing loans to non-financial corporate clients, loans to retail and small business customers, and loans to sovereigns, central banks and PSEs, of which:</t>
  </si>
  <si>
    <t>With a risk weight of less than or equal to 35% under APS112</t>
  </si>
  <si>
    <t xml:space="preserve">Performing residential mortgages, of which: </t>
  </si>
  <si>
    <t>Are standard loans to individuals with a LVR of 80% or below</t>
  </si>
  <si>
    <t>Securities that are not in default and do not qualify as HQLA, including exchange-traded equities</t>
  </si>
  <si>
    <t>Assets with matching interdependent liabilities</t>
  </si>
  <si>
    <t>Physical traded commodities, including gold</t>
  </si>
  <si>
    <t>All other assets not included in the above categories</t>
  </si>
  <si>
    <t>Off-balance sheet items</t>
  </si>
  <si>
    <t>Total RSF</t>
  </si>
  <si>
    <t>Net Stable Funding Ratio (%)</t>
  </si>
  <si>
    <t>ENC: Asset encumbrance</t>
  </si>
  <si>
    <t>The following table provides  the amount of encumbered and unencumbered assets.</t>
  </si>
  <si>
    <t>c1</t>
  </si>
  <si>
    <t>d1</t>
  </si>
  <si>
    <t>Encumbered assets including Central Bank Facilities</t>
  </si>
  <si>
    <t xml:space="preserve">Unencumbered assets </t>
  </si>
  <si>
    <t>of which: Covered Bond</t>
  </si>
  <si>
    <t>of which: Securitisation</t>
  </si>
  <si>
    <t>APRA BASEL III
PILLAR 3
DISCLOSURES</t>
  </si>
  <si>
    <t>Quarter Ended 31 August 2026</t>
  </si>
  <si>
    <t>Table of Contents - Pillar 3 Quantitative Tables ONLY</t>
  </si>
  <si>
    <t>ASOF_DATE</t>
  </si>
  <si>
    <t>Overview of key prudential metrics and RWA</t>
  </si>
  <si>
    <t>KM1</t>
  </si>
  <si>
    <t>Key metrics (At Level 2 Regulatory Consolidated Group)</t>
  </si>
  <si>
    <t>OV1</t>
  </si>
  <si>
    <t>Overview of risk weighted assets (RWA)</t>
  </si>
  <si>
    <t>Composition of capital and TLAC</t>
  </si>
  <si>
    <t>CC1</t>
  </si>
  <si>
    <t>Composition of regulatory capital</t>
  </si>
  <si>
    <t>CC2</t>
  </si>
  <si>
    <t>Reconciliation of regulatory capital to balance sheet</t>
  </si>
  <si>
    <t>CCyB1</t>
  </si>
  <si>
    <t>Geographical distribution of credit exposures used in the calculation of the bank-specific countercyclical capital buffer requirement</t>
  </si>
  <si>
    <t>Links between financial statements and regulatory exposures</t>
  </si>
  <si>
    <t>LI1</t>
  </si>
  <si>
    <t xml:space="preserve">Differences between accounting and regulatory scopes of consolidation and mapping of financial statement categories with regulatory risk categories </t>
  </si>
  <si>
    <t>LI2</t>
  </si>
  <si>
    <t>Main sources of differences between regulatory exposure amounts and carrying values in financial statements</t>
  </si>
  <si>
    <t>Credit Risk</t>
  </si>
  <si>
    <t>CR1</t>
  </si>
  <si>
    <t>Credit quality of assets</t>
  </si>
  <si>
    <t>CR2</t>
  </si>
  <si>
    <t>Changes in stock of non-performing loans and debt securities</t>
  </si>
  <si>
    <t>CR3</t>
  </si>
  <si>
    <t>Credit risk mitigation techniques – overview</t>
  </si>
  <si>
    <t>CR4</t>
  </si>
  <si>
    <t>Standardised approach – credit risk exposure and credit risk mitigation (CRM) effects</t>
  </si>
  <si>
    <t>CR5_1</t>
  </si>
  <si>
    <t>Standardised approach – exposures by asset classes and risk weights</t>
  </si>
  <si>
    <t>CR5_2</t>
  </si>
  <si>
    <t>CRB</t>
  </si>
  <si>
    <t>Additional disclosure related to the credit quality of assets</t>
  </si>
  <si>
    <t>Counterparty credit risk</t>
  </si>
  <si>
    <t>CCR1</t>
  </si>
  <si>
    <t>Analysis of CCR exposures by approach</t>
  </si>
  <si>
    <t>CCR3</t>
  </si>
  <si>
    <t>Standardised approach – CCR exposures by regulatory portfolio and risk weights</t>
  </si>
  <si>
    <t>CCR5</t>
  </si>
  <si>
    <t>Composition of collateral for CCR exposures</t>
  </si>
  <si>
    <t>CCR8</t>
  </si>
  <si>
    <t>Exposures to central counterparties</t>
  </si>
  <si>
    <t>Securitisation</t>
  </si>
  <si>
    <t>SEC1</t>
  </si>
  <si>
    <t>Securitisation exposures in the banking book</t>
  </si>
  <si>
    <t>SEC3</t>
  </si>
  <si>
    <t>Securitisation exposures in the banking book and associated regulatory capital requirements – bank acting as originator</t>
  </si>
  <si>
    <t>SEC4</t>
  </si>
  <si>
    <t>Securitisation exposures in the banking book and associated capital requirements – bank acting as investor</t>
  </si>
  <si>
    <t>Market Risk</t>
  </si>
  <si>
    <t>MR</t>
  </si>
  <si>
    <t>Traded Market Risk</t>
  </si>
  <si>
    <t>Interest rate risk in the banking book</t>
  </si>
  <si>
    <t>IRRBB1</t>
  </si>
  <si>
    <t>Quantitative information on IRRBB</t>
  </si>
  <si>
    <t>OR1</t>
  </si>
  <si>
    <t>Historical losses</t>
  </si>
  <si>
    <t>OR2</t>
  </si>
  <si>
    <t>Business indicator and subcomponents</t>
  </si>
  <si>
    <t>OR3</t>
  </si>
  <si>
    <t>Minimum required operational risk capital</t>
  </si>
  <si>
    <t>Liquidity Risk</t>
  </si>
  <si>
    <t>LIQ1</t>
  </si>
  <si>
    <t>Liquidity coverage ratio (LCR)</t>
  </si>
  <si>
    <t>LIQ2</t>
  </si>
  <si>
    <t>Net stable funding ratio (NSFR)</t>
  </si>
  <si>
    <t>ENC</t>
  </si>
  <si>
    <t>Asset Encumbrance</t>
  </si>
  <si>
    <r>
      <t>CET1 available after meeting the bank’s minimum capital requirements (%)</t>
    </r>
    <r>
      <rPr>
        <vertAlign val="superscript"/>
        <sz val="9"/>
        <color rgb="FF000000"/>
        <rFont val="Arial Nova"/>
        <family val="2"/>
      </rPr>
      <t>(1)</t>
    </r>
  </si>
  <si>
    <r>
      <t>Common Equity Tier 1 capital (as a percentage of risk-weighted assets) available after meeting the bank’s minimum capital requirements (%)</t>
    </r>
    <r>
      <rPr>
        <b/>
        <vertAlign val="superscript"/>
        <sz val="9"/>
        <color rgb="FF000000"/>
        <rFont val="Arial Nova"/>
        <family val="2"/>
      </rPr>
      <t>(1)</t>
    </r>
  </si>
  <si>
    <r>
      <t xml:space="preserve">Geographical breakdown </t>
    </r>
    <r>
      <rPr>
        <b/>
        <vertAlign val="superscript"/>
        <sz val="9"/>
        <color rgb="FF000000"/>
        <rFont val="Arial Nova"/>
        <family val="2"/>
      </rPr>
      <t>(1)</t>
    </r>
  </si>
  <si>
    <r>
      <t xml:space="preserve">Exposure values and/or risk-weighted assets (RWA) used in the computation of the countercyclical capital buffer </t>
    </r>
    <r>
      <rPr>
        <b/>
        <vertAlign val="superscript"/>
        <sz val="9"/>
        <color rgb="FF000000"/>
        <rFont val="Arial Nova"/>
        <family val="2"/>
      </rPr>
      <t>(2)</t>
    </r>
  </si>
  <si>
    <r>
      <t xml:space="preserve">Bank-specific countercyclical capital buffer rate (%) </t>
    </r>
    <r>
      <rPr>
        <b/>
        <vertAlign val="superscript"/>
        <sz val="9"/>
        <color rgb="FF000000"/>
        <rFont val="Arial Nova"/>
        <family val="2"/>
      </rPr>
      <t>(3)</t>
    </r>
  </si>
  <si>
    <r>
      <t>Off-balance sheet amounts</t>
    </r>
    <r>
      <rPr>
        <vertAlign val="superscript"/>
        <sz val="9"/>
        <color rgb="FF000000"/>
        <rFont val="Arial Nova"/>
        <family val="2"/>
      </rPr>
      <t>(1)</t>
    </r>
  </si>
  <si>
    <r>
      <t>Non-performing</t>
    </r>
    <r>
      <rPr>
        <b/>
        <vertAlign val="superscript"/>
        <sz val="9"/>
        <color rgb="FF000000"/>
        <rFont val="Arial Nova"/>
        <family val="2"/>
      </rPr>
      <t>(1)</t>
    </r>
    <r>
      <rPr>
        <b/>
        <sz val="9"/>
        <color rgb="FF000000"/>
        <rFont val="Arial Nova"/>
        <family val="2"/>
      </rPr>
      <t xml:space="preserve"> exposures</t>
    </r>
  </si>
  <si>
    <r>
      <t>Allocated in regulatory category of Specific</t>
    </r>
    <r>
      <rPr>
        <b/>
        <vertAlign val="superscript"/>
        <sz val="9"/>
        <color rgb="FF000000"/>
        <rFont val="Arial Nova"/>
        <family val="2"/>
      </rPr>
      <t>(2)</t>
    </r>
  </si>
  <si>
    <r>
      <t>Off-balance sheet exposures</t>
    </r>
    <r>
      <rPr>
        <vertAlign val="superscript"/>
        <sz val="9"/>
        <color rgb="FF000000"/>
        <rFont val="Arial Nova"/>
        <family val="2"/>
      </rPr>
      <t>(3)</t>
    </r>
  </si>
  <si>
    <r>
      <t>Exposures unsecured: carrying amount</t>
    </r>
    <r>
      <rPr>
        <b/>
        <vertAlign val="superscript"/>
        <sz val="9"/>
        <color rgb="FF000000"/>
        <rFont val="Arial Nova"/>
        <family val="2"/>
      </rPr>
      <t>(1)</t>
    </r>
  </si>
  <si>
    <r>
      <t>Exposures to be secured</t>
    </r>
    <r>
      <rPr>
        <b/>
        <vertAlign val="superscript"/>
        <sz val="9"/>
        <color rgb="FF000000"/>
        <rFont val="Arial Nova"/>
        <family val="2"/>
      </rPr>
      <t>(2)</t>
    </r>
  </si>
  <si>
    <r>
      <t>Total</t>
    </r>
    <r>
      <rPr>
        <b/>
        <vertAlign val="superscript"/>
        <sz val="9"/>
        <color rgb="FF000000"/>
        <rFont val="Arial Nova"/>
        <family val="2"/>
      </rPr>
      <t>(3)</t>
    </r>
  </si>
  <si>
    <r>
      <t>Weighted average CCF</t>
    </r>
    <r>
      <rPr>
        <b/>
        <vertAlign val="superscript"/>
        <sz val="9"/>
        <color rgb="FF000000"/>
        <rFont val="Arial Nova"/>
        <family val="2"/>
      </rPr>
      <t>(1)</t>
    </r>
  </si>
  <si>
    <r>
      <t>Of which:
Non-performing</t>
    </r>
    <r>
      <rPr>
        <b/>
        <vertAlign val="superscript"/>
        <sz val="9"/>
        <color rgb="FF000000"/>
        <rFont val="Arial Nova"/>
        <family val="2"/>
      </rPr>
      <t>(1)</t>
    </r>
  </si>
  <si>
    <r>
      <t>Of which:
Impaired assets</t>
    </r>
    <r>
      <rPr>
        <b/>
        <vertAlign val="superscript"/>
        <sz val="9"/>
        <color rgb="FF000000"/>
        <rFont val="Arial Nova"/>
        <family val="2"/>
      </rPr>
      <t>(1)</t>
    </r>
  </si>
  <si>
    <r>
      <t>Portfolio exposures by geographical areas</t>
    </r>
    <r>
      <rPr>
        <b/>
        <vertAlign val="superscript"/>
        <sz val="9"/>
        <color rgb="FF000000"/>
        <rFont val="Arial Nova"/>
        <family val="2"/>
      </rPr>
      <t>(2)</t>
    </r>
  </si>
  <si>
    <r>
      <t>Portfolio exposures by industry</t>
    </r>
    <r>
      <rPr>
        <b/>
        <vertAlign val="superscript"/>
        <sz val="9"/>
        <color rgb="FF000000"/>
        <rFont val="Arial Nova"/>
        <family val="2"/>
      </rPr>
      <t>(3)</t>
    </r>
  </si>
  <si>
    <r>
      <t>Residential mortgages</t>
    </r>
    <r>
      <rPr>
        <vertAlign val="superscript"/>
        <sz val="9"/>
        <color rgb="FF000000"/>
        <rFont val="Arial Nova"/>
        <family val="2"/>
      </rPr>
      <t>(4)</t>
    </r>
  </si>
  <si>
    <r>
      <t>Other Retail Lending</t>
    </r>
    <r>
      <rPr>
        <vertAlign val="superscript"/>
        <sz val="9"/>
        <color rgb="FF000000"/>
        <rFont val="Arial Nova"/>
        <family val="2"/>
      </rPr>
      <t>(5)</t>
    </r>
  </si>
  <si>
    <r>
      <t>Other</t>
    </r>
    <r>
      <rPr>
        <vertAlign val="superscript"/>
        <sz val="9"/>
        <color rgb="FF000000"/>
        <rFont val="Arial Nova"/>
        <family val="2"/>
      </rPr>
      <t>(6)</t>
    </r>
  </si>
  <si>
    <r>
      <t xml:space="preserve">Total credit exposure </t>
    </r>
    <r>
      <rPr>
        <b/>
        <vertAlign val="superscript"/>
        <sz val="9"/>
        <color rgb="FF000000"/>
        <rFont val="Arial Nova"/>
        <family val="2"/>
      </rPr>
      <t>(1)</t>
    </r>
  </si>
  <si>
    <r>
      <t xml:space="preserve">Other assets </t>
    </r>
    <r>
      <rPr>
        <vertAlign val="superscript"/>
        <sz val="9"/>
        <color theme="1"/>
        <rFont val="Arial Nova"/>
        <family val="2"/>
      </rPr>
      <t>(2)</t>
    </r>
  </si>
  <si>
    <r>
      <t>(1)</t>
    </r>
    <r>
      <rPr>
        <sz val="7"/>
        <rFont val="Arial Nova"/>
        <family val="2"/>
      </rPr>
      <t xml:space="preserve">  Total credit exposure: the amount relevant for the capital requirements calculation, having applied CRM techniques.				
</t>
    </r>
    <r>
      <rPr>
        <vertAlign val="superscript"/>
        <sz val="7"/>
        <rFont val="Arial Nova"/>
        <family val="2"/>
      </rPr>
      <t>(2)</t>
    </r>
    <r>
      <rPr>
        <sz val="7"/>
        <rFont val="Arial Nova"/>
        <family val="2"/>
      </rPr>
      <t xml:space="preserve">  Other assets: the amount excludes exposures to CCPs, which are reported in Template CCR8.</t>
    </r>
  </si>
  <si>
    <r>
      <t xml:space="preserve">Bank acts as originator </t>
    </r>
    <r>
      <rPr>
        <b/>
        <vertAlign val="superscript"/>
        <sz val="9"/>
        <color rgb="FF000000"/>
        <rFont val="Arial Nova"/>
        <family val="2"/>
      </rPr>
      <t>(1)</t>
    </r>
  </si>
  <si>
    <r>
      <t>(1)</t>
    </r>
    <r>
      <rPr>
        <sz val="7"/>
        <rFont val="Arial Nova"/>
        <family val="2"/>
      </rPr>
      <t xml:space="preserve">  Bank acts as originator reflects securitisation activities in which we securitise our own assets.  This includes internal securitisation and funding only securitisation transactions where BOQ retains all/partial notes issued by securitisation vehicles within the BOQ Consolidated Group.
</t>
    </r>
    <r>
      <rPr>
        <vertAlign val="superscript"/>
        <sz val="7"/>
        <rFont val="Arial Nova"/>
        <family val="2"/>
      </rPr>
      <t>(2)</t>
    </r>
    <r>
      <rPr>
        <sz val="7"/>
        <rFont val="Arial Nova"/>
        <family val="2"/>
      </rPr>
      <t xml:space="preserve">  Bank acts as investor reflects purchases of securitisation assets from the market.</t>
    </r>
  </si>
  <si>
    <r>
      <t>Assets posted as initial margin for derivative contracts and contributions to default funds of central counterparties</t>
    </r>
    <r>
      <rPr>
        <i/>
        <vertAlign val="superscript"/>
        <sz val="9"/>
        <color theme="1"/>
        <rFont val="Arial Nova"/>
        <family val="2"/>
      </rPr>
      <t>(1)</t>
    </r>
  </si>
  <si>
    <r>
      <t>NSFR derivative assets</t>
    </r>
    <r>
      <rPr>
        <i/>
        <vertAlign val="superscript"/>
        <sz val="9"/>
        <color theme="1"/>
        <rFont val="Arial Nova"/>
        <family val="2"/>
      </rPr>
      <t>(1)</t>
    </r>
  </si>
  <si>
    <r>
      <t>NSFR derivative liabilities before deduction of variation margin posted</t>
    </r>
    <r>
      <rPr>
        <i/>
        <vertAlign val="superscript"/>
        <sz val="9"/>
        <color theme="1"/>
        <rFont val="Arial Nova"/>
        <family val="2"/>
      </rPr>
      <t>(1)</t>
    </r>
  </si>
  <si>
    <r>
      <t>(1)</t>
    </r>
    <r>
      <rPr>
        <sz val="7"/>
        <rFont val="Arial Nova"/>
        <family val="2"/>
      </rPr>
      <t xml:space="preserve">  The ≥ 1 year maturity bucket includes balances for which differentiation by maturity is not required</t>
    </r>
  </si>
  <si>
    <t>(1)  Represents country of ultimate risk as at 31 August 2026.
(2)  Represents total private sector (excludes sovereign and bank) credit and specific market risk exposure and RWA.
(3)  Calculated as a sum of each country’s share of total private sector credit and specific market risk RWA multiplied by the jurisdictional CCyB of each country.</t>
  </si>
  <si>
    <t>EVE and NII results shown for 31 August 2026 are calculated under revised APS 117 Capital Adequacy: Interest Rate Risk in the Banking Book (APS 117), effective 1 October 2025. Consequently,
figures for prior period are not presented as they are based on previous APS 117 methodology and are not comparable.</t>
  </si>
  <si>
    <t>The following table provides information on our changes in economic value of equity (EVE) and net interest income (NII) under each of the prescribed interest rate shock scenarios.</t>
  </si>
  <si>
    <t>Total equity</t>
  </si>
  <si>
    <r>
      <t xml:space="preserve">Bank acts as investor </t>
    </r>
    <r>
      <rPr>
        <b/>
        <vertAlign val="superscript"/>
        <sz val="9"/>
        <color rgb="FF000000"/>
        <rFont val="Arial Nova"/>
        <family val="2"/>
      </rPr>
      <t>(2)</t>
    </r>
  </si>
  <si>
    <t>The following table provides details of regulatory capital elements as reported in CC1 under regulatory scope of consolidation and Group balance sheet prepared in accordance Australian Accounting Standards and interpretations issued by the Australian Accounting Standards Board (AASB).</t>
  </si>
  <si>
    <t>The following table provides the business indicator component (BIC) used for calculating minimum regulatory capital requirements for operational risk and associated RWA.</t>
  </si>
  <si>
    <t>The following table provides a breakdown of our cash outflows and cash inflows, as well as its available high-quality liquid assets (HQLA), as measured and defined according to the LCR standard.</t>
  </si>
  <si>
    <t>The following table presents the business indicator (BI) and its subcomponents, which forms the basis of the operational risk capital calculation.</t>
  </si>
  <si>
    <t>The following table provides the differences between carrying values presented in our financial statements prepared in accordance with Australian Accounting Standards (AASB) and our regulatory exposures. It further breaks down the amounts in our financial statements into regulatory risk categories.</t>
  </si>
  <si>
    <t>OV1: Overview of risk-weighted assets (RWA)</t>
  </si>
  <si>
    <t>The following table presents an overview of Bank of Queensland’s RWA and the related minimum capital requirements by risk type.</t>
  </si>
  <si>
    <t>MR: Traded Market risk</t>
  </si>
  <si>
    <t>Capital requirement
(in terms of RWA) for:</t>
  </si>
  <si>
    <t>The following table provides a comprehensive view of the methods used to calculate counterparty credit risk exposures and the main parameters used within each method, if applicable. Refer to CCR8 for the central counterparty clearing house exposures.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</si>
</sst>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 mmmm\ yyyy"/>
    <numFmt numFmtId="165" formatCode="m/d/yyyy\ h:mm"/>
    <numFmt numFmtId="166" formatCode="_-* #,##0_-;_-* \(#,##0\)_-;_-* &quot;-&quot;??_-;_-@_-"/>
    <numFmt numFmtId="167" formatCode="_-* #,##0.00_-;_-* \(#,##0.00\)_-;_-* &quot;-&quot;??_-;_-@_-"/>
    <numFmt numFmtId="168" formatCode="[$-C09]mmmm\ dd\,\ yyyy;@"/>
    <numFmt numFmtId="169" formatCode="_-* #,##0_-;\-* #,##0_-;_-* &quot;-&quot;??_-;_-@_-"/>
  </numFmts>
  <fonts count="29" x14ac:knownFonts="1">
    <font>
      <sz val="10"/>
      <color rgb="FF000000"/>
      <name val="Arial"/>
      <family val="2"/>
    </font>
    <font>
      <sz val="10"/>
      <color rgb="FF000000"/>
      <name val="Arial Nova"/>
      <family val="2"/>
    </font>
    <font>
      <b/>
      <sz val="12"/>
      <color theme="0"/>
      <name val="Arial Nova"/>
      <family val="2"/>
    </font>
    <font>
      <sz val="9"/>
      <color theme="1"/>
      <name val="Arial Nova"/>
      <family val="2"/>
    </font>
    <font>
      <sz val="8.5"/>
      <color theme="1"/>
      <name val="Arial Nova"/>
      <family val="2"/>
    </font>
    <font>
      <b/>
      <sz val="9"/>
      <color rgb="FF000000"/>
      <name val="Arial Nova"/>
      <family val="2"/>
    </font>
    <font>
      <sz val="7"/>
      <name val="Arial Nova"/>
      <family val="2"/>
    </font>
    <font>
      <sz val="9"/>
      <name val="Arial Nova"/>
      <family val="2"/>
    </font>
    <font>
      <i/>
      <sz val="9"/>
      <color theme="1"/>
      <name val="Arial Nova"/>
      <family val="2"/>
    </font>
    <font>
      <b/>
      <sz val="7.5"/>
      <color theme="1"/>
      <name val="Arial Nova"/>
      <family val="2"/>
    </font>
    <font>
      <b/>
      <sz val="28"/>
      <color rgb="FF000000"/>
      <name val="Arial Nova"/>
      <family val="2"/>
    </font>
    <font>
      <b/>
      <sz val="48"/>
      <color rgb="FF000000"/>
      <name val="Arial Nova"/>
      <family val="2"/>
    </font>
    <font>
      <sz val="22"/>
      <color rgb="FF000000"/>
      <name val="Arial Nova"/>
      <family val="2"/>
    </font>
    <font>
      <b/>
      <sz val="12"/>
      <color rgb="FF000000"/>
      <name val="Arial Nova"/>
      <family val="2"/>
    </font>
    <font>
      <b/>
      <sz val="12"/>
      <color rgb="FFFFFFFF"/>
      <name val="Arial Nova"/>
      <family val="2"/>
    </font>
    <font>
      <sz val="10"/>
      <color rgb="FFFFFFFF"/>
      <name val="Arial Nova"/>
      <family val="2"/>
    </font>
    <font>
      <u/>
      <sz val="9"/>
      <color rgb="FF0000FF"/>
      <name val="Arial Nova"/>
      <family val="2"/>
    </font>
    <font>
      <sz val="9"/>
      <color rgb="FF000000"/>
      <name val="Arial Nova"/>
      <family val="2"/>
    </font>
    <font>
      <vertAlign val="superscript"/>
      <sz val="9"/>
      <color rgb="FF000000"/>
      <name val="Arial Nova"/>
      <family val="2"/>
    </font>
    <font>
      <sz val="7"/>
      <color rgb="FF000000"/>
      <name val="Arial Nova"/>
      <family val="2"/>
    </font>
    <font>
      <i/>
      <sz val="9"/>
      <color rgb="FF000000"/>
      <name val="Arial Nova"/>
      <family val="2"/>
    </font>
    <font>
      <b/>
      <vertAlign val="superscript"/>
      <sz val="9"/>
      <color rgb="FF000000"/>
      <name val="Arial Nova"/>
      <family val="2"/>
    </font>
    <font>
      <sz val="8.5"/>
      <color rgb="FF0066CC"/>
      <name val="Arial Nova"/>
      <family val="2"/>
    </font>
    <font>
      <sz val="11"/>
      <color rgb="FF000000"/>
      <name val="Arial Nova"/>
      <family val="2"/>
    </font>
    <font>
      <sz val="8.5"/>
      <color rgb="FF000000"/>
      <name val="Arial Nova"/>
      <family val="2"/>
    </font>
    <font>
      <vertAlign val="superscript"/>
      <sz val="7"/>
      <name val="Arial Nova"/>
      <family val="2"/>
    </font>
    <font>
      <vertAlign val="superscript"/>
      <sz val="9"/>
      <color theme="1"/>
      <name val="Arial Nova"/>
      <family val="2"/>
    </font>
    <font>
      <i/>
      <vertAlign val="superscript"/>
      <sz val="9"/>
      <color theme="1"/>
      <name val="Arial Nova"/>
      <family val="2"/>
    </font>
    <font>
      <b/>
      <sz val="9"/>
      <color theme="1"/>
      <name val="Arial Nova"/>
      <family val="2"/>
    </font>
  </fonts>
  <fills count="11">
    <fill>
      <patternFill patternType="none"/>
    </fill>
    <fill>
      <patternFill patternType="gray125"/>
    </fill>
    <fill>
      <patternFill patternType="solid">
        <fgColor rgb="FF000000"/>
        <bgColor rgb="FF000000"/>
      </patternFill>
    </fill>
    <fill>
      <patternFill patternType="solid">
        <fgColor rgb="FFFFFFFF"/>
        <bgColor rgb="FF000000"/>
      </patternFill>
    </fill>
    <fill>
      <patternFill patternType="solid">
        <fgColor rgb="FFC0C0C0"/>
        <bgColor rgb="FF000000"/>
      </patternFill>
    </fill>
    <fill>
      <patternFill patternType="none"/>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rgb="FF000000"/>
      </patternFill>
    </fill>
  </fills>
  <borders count="3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390">
    <xf numFmtId="0" fontId="0" fillId="0" borderId="0" xfId="0"/>
    <xf numFmtId="0" fontId="1" fillId="0" borderId="0" xfId="0" applyFont="1"/>
    <xf numFmtId="0" fontId="2" fillId="6" borderId="0" xfId="0" applyFont="1" applyFill="1" applyAlignment="1">
      <alignment horizontal="left" vertical="center" wrapText="1"/>
    </xf>
    <xf numFmtId="0" fontId="4" fillId="5" borderId="0" xfId="0" applyFont="1" applyFill="1" applyAlignment="1">
      <alignment horizontal="left" vertical="center" wrapText="1"/>
    </xf>
    <xf numFmtId="0" fontId="5" fillId="7" borderId="24" xfId="0" applyFont="1" applyFill="1" applyBorder="1" applyAlignment="1">
      <alignment vertical="center"/>
    </xf>
    <xf numFmtId="0" fontId="3" fillId="5" borderId="0" xfId="0" applyFont="1" applyFill="1" applyAlignment="1">
      <alignment vertical="center" wrapText="1"/>
    </xf>
    <xf numFmtId="0" fontId="5" fillId="5" borderId="23" xfId="0" applyFont="1" applyFill="1" applyBorder="1" applyAlignment="1">
      <alignment horizontal="center" vertical="center" wrapText="1"/>
    </xf>
    <xf numFmtId="0" fontId="5" fillId="5" borderId="23" xfId="0" applyFont="1" applyFill="1" applyBorder="1" applyAlignment="1">
      <alignment horizontal="right" wrapText="1"/>
    </xf>
    <xf numFmtId="0" fontId="3" fillId="5" borderId="23" xfId="0" applyFont="1" applyFill="1" applyBorder="1" applyAlignment="1">
      <alignment horizontal="center" vertical="center" wrapText="1"/>
    </xf>
    <xf numFmtId="0" fontId="3" fillId="5" borderId="23" xfId="0" applyFont="1" applyFill="1" applyBorder="1" applyAlignment="1">
      <alignment vertical="center" wrapText="1"/>
    </xf>
    <xf numFmtId="166" fontId="3" fillId="5" borderId="23" xfId="0" applyNumberFormat="1" applyFont="1" applyFill="1" applyBorder="1" applyAlignment="1">
      <alignment vertical="center"/>
    </xf>
    <xf numFmtId="166" fontId="3" fillId="8" borderId="23" xfId="0" applyNumberFormat="1" applyFont="1" applyFill="1" applyBorder="1" applyAlignment="1">
      <alignment vertical="center"/>
    </xf>
    <xf numFmtId="167" fontId="3" fillId="5" borderId="23" xfId="0" applyNumberFormat="1" applyFont="1" applyFill="1" applyBorder="1" applyAlignment="1">
      <alignment vertical="center"/>
    </xf>
    <xf numFmtId="167" fontId="3" fillId="8" borderId="23" xfId="0" applyNumberFormat="1" applyFont="1" applyFill="1" applyBorder="1" applyAlignment="1">
      <alignment vertical="center"/>
    </xf>
    <xf numFmtId="0" fontId="5" fillId="5" borderId="23" xfId="0" applyFont="1" applyFill="1" applyBorder="1" applyAlignment="1">
      <alignment vertical="center" wrapText="1"/>
    </xf>
    <xf numFmtId="166" fontId="5" fillId="8" borderId="23" xfId="0" applyNumberFormat="1" applyFont="1" applyFill="1" applyBorder="1" applyAlignment="1">
      <alignment vertical="center"/>
    </xf>
    <xf numFmtId="167" fontId="5" fillId="8" borderId="23" xfId="0" applyNumberFormat="1" applyFont="1" applyFill="1" applyBorder="1" applyAlignment="1">
      <alignment vertical="center"/>
    </xf>
    <xf numFmtId="166" fontId="5" fillId="5" borderId="23" xfId="0" applyNumberFormat="1" applyFont="1" applyFill="1" applyBorder="1" applyAlignment="1">
      <alignment vertical="center"/>
    </xf>
    <xf numFmtId="0" fontId="6" fillId="7" borderId="0" xfId="0" applyFont="1" applyFill="1" applyAlignment="1">
      <alignment horizontal="left" vertical="top" wrapText="1"/>
    </xf>
    <xf numFmtId="0" fontId="6" fillId="7" borderId="0" xfId="0" applyFont="1" applyFill="1" applyAlignment="1">
      <alignment vertical="top" wrapText="1"/>
    </xf>
    <xf numFmtId="0" fontId="3" fillId="5" borderId="0" xfId="0" applyFont="1" applyFill="1"/>
    <xf numFmtId="0" fontId="5" fillId="5" borderId="0" xfId="0" applyFont="1" applyFill="1" applyAlignment="1">
      <alignment vertical="center"/>
    </xf>
    <xf numFmtId="17" fontId="5" fillId="5" borderId="0" xfId="0" applyNumberFormat="1" applyFont="1" applyFill="1" applyAlignment="1">
      <alignment vertical="center"/>
    </xf>
    <xf numFmtId="0" fontId="3" fillId="5" borderId="23" xfId="0" applyFont="1" applyFill="1" applyBorder="1" applyAlignment="1">
      <alignment horizontal="left"/>
    </xf>
    <xf numFmtId="0" fontId="5" fillId="5" borderId="23" xfId="0" applyFont="1" applyFill="1" applyBorder="1" applyAlignment="1">
      <alignment horizontal="center" vertical="center"/>
    </xf>
    <xf numFmtId="0" fontId="3" fillId="5" borderId="0" xfId="0" applyFont="1" applyFill="1" applyAlignment="1">
      <alignment horizontal="center" vertical="center"/>
    </xf>
    <xf numFmtId="0" fontId="5" fillId="5" borderId="23" xfId="0" applyFont="1" applyFill="1" applyBorder="1" applyAlignment="1">
      <alignment horizontal="left" wrapText="1"/>
    </xf>
    <xf numFmtId="9" fontId="5" fillId="5" borderId="23" xfId="0" applyNumberFormat="1" applyFont="1" applyFill="1" applyBorder="1" applyAlignment="1">
      <alignment horizontal="right"/>
    </xf>
    <xf numFmtId="9" fontId="5" fillId="5" borderId="23" xfId="0" applyNumberFormat="1" applyFont="1" applyFill="1" applyBorder="1" applyAlignment="1">
      <alignment horizontal="right" wrapText="1"/>
    </xf>
    <xf numFmtId="0" fontId="5" fillId="5" borderId="23" xfId="0" applyFont="1" applyFill="1" applyBorder="1" applyAlignment="1">
      <alignment horizontal="right"/>
    </xf>
    <xf numFmtId="0" fontId="3" fillId="5" borderId="23" xfId="0" applyFont="1" applyFill="1" applyBorder="1" applyAlignment="1">
      <alignment vertical="center"/>
    </xf>
    <xf numFmtId="0" fontId="5" fillId="5" borderId="23" xfId="0" applyFont="1" applyFill="1" applyBorder="1" applyAlignment="1">
      <alignment vertical="center"/>
    </xf>
    <xf numFmtId="0" fontId="5" fillId="5" borderId="0" xfId="0" applyFont="1" applyFill="1"/>
    <xf numFmtId="0" fontId="7" fillId="5" borderId="0" xfId="0" applyFont="1" applyFill="1" applyAlignment="1">
      <alignment horizontal="left" vertical="center" wrapText="1"/>
    </xf>
    <xf numFmtId="0" fontId="5" fillId="5" borderId="23" xfId="0" applyFont="1" applyFill="1" applyBorder="1" applyAlignment="1">
      <alignment horizontal="center" wrapText="1"/>
    </xf>
    <xf numFmtId="0" fontId="4" fillId="5" borderId="0" xfId="0" applyFont="1" applyFill="1" applyAlignment="1">
      <alignment vertical="center" wrapText="1"/>
    </xf>
    <xf numFmtId="0" fontId="3" fillId="5" borderId="23" xfId="0" applyFont="1" applyFill="1" applyBorder="1" applyAlignment="1">
      <alignment horizontal="left" vertical="center" wrapText="1"/>
    </xf>
    <xf numFmtId="0" fontId="3" fillId="5" borderId="23" xfId="0" applyFont="1" applyFill="1" applyBorder="1" applyAlignment="1">
      <alignment horizontal="left" vertical="center" wrapText="1" indent="2"/>
    </xf>
    <xf numFmtId="0" fontId="9" fillId="5" borderId="0" xfId="0" applyFont="1" applyFill="1" applyAlignment="1">
      <alignment horizontal="justify" vertical="center" wrapText="1"/>
    </xf>
    <xf numFmtId="0" fontId="2" fillId="6" borderId="0" xfId="0" applyFont="1" applyFill="1" applyAlignment="1">
      <alignment horizontal="left" vertical="center"/>
    </xf>
    <xf numFmtId="0" fontId="3" fillId="7" borderId="0" xfId="0" applyFont="1" applyFill="1" applyAlignment="1">
      <alignment vertical="center" wrapText="1"/>
    </xf>
    <xf numFmtId="0" fontId="3" fillId="7" borderId="23" xfId="0" applyFont="1" applyFill="1" applyBorder="1" applyAlignment="1">
      <alignment vertical="center" wrapText="1"/>
    </xf>
    <xf numFmtId="0" fontId="5" fillId="7" borderId="23" xfId="0" applyFont="1" applyFill="1" applyBorder="1" applyAlignment="1">
      <alignment horizontal="center" vertical="center" wrapText="1"/>
    </xf>
    <xf numFmtId="0" fontId="5" fillId="7" borderId="23" xfId="0" applyFont="1" applyFill="1" applyBorder="1" applyAlignment="1">
      <alignment horizontal="right" vertical="center" wrapText="1"/>
    </xf>
    <xf numFmtId="0" fontId="3" fillId="7" borderId="23" xfId="0" applyFont="1" applyFill="1" applyBorder="1" applyAlignment="1">
      <alignment horizontal="center" vertical="center" wrapText="1"/>
    </xf>
    <xf numFmtId="0" fontId="5" fillId="7" borderId="23" xfId="0" applyFont="1" applyFill="1" applyBorder="1" applyAlignment="1">
      <alignment vertical="center" wrapText="1"/>
    </xf>
    <xf numFmtId="166" fontId="5" fillId="7" borderId="23" xfId="0" applyNumberFormat="1" applyFont="1" applyFill="1" applyBorder="1" applyAlignment="1">
      <alignment vertical="center" wrapText="1"/>
    </xf>
    <xf numFmtId="0" fontId="3" fillId="7" borderId="23" xfId="0" applyFont="1" applyFill="1" applyBorder="1" applyAlignment="1">
      <alignment horizontal="left" vertical="center" wrapText="1" indent="1"/>
    </xf>
    <xf numFmtId="166" fontId="3" fillId="7" borderId="23" xfId="0" applyNumberFormat="1" applyFont="1" applyFill="1" applyBorder="1" applyAlignment="1">
      <alignment horizontal="center" vertical="center" wrapText="1"/>
    </xf>
    <xf numFmtId="0" fontId="5" fillId="7" borderId="0" xfId="0" applyFont="1" applyFill="1" applyAlignment="1">
      <alignment horizontal="justify" vertical="center" wrapText="1"/>
    </xf>
    <xf numFmtId="0" fontId="5" fillId="7" borderId="23" xfId="0" applyFont="1" applyFill="1" applyBorder="1" applyAlignment="1">
      <alignment horizontal="center" vertical="center"/>
    </xf>
    <xf numFmtId="0" fontId="5" fillId="7" borderId="23" xfId="0" applyFont="1" applyFill="1" applyBorder="1" applyAlignment="1">
      <alignment vertical="center"/>
    </xf>
    <xf numFmtId="0" fontId="3" fillId="7" borderId="23" xfId="0" applyFont="1" applyFill="1" applyBorder="1" applyAlignment="1">
      <alignment vertical="center"/>
    </xf>
    <xf numFmtId="0" fontId="3" fillId="7" borderId="23" xfId="0" applyFont="1" applyFill="1" applyBorder="1" applyAlignment="1">
      <alignment horizontal="left" vertical="center" indent="1"/>
    </xf>
    <xf numFmtId="0" fontId="3" fillId="7" borderId="23" xfId="0" applyFont="1" applyFill="1" applyBorder="1" applyAlignment="1">
      <alignment horizontal="left" vertical="center" indent="2"/>
    </xf>
    <xf numFmtId="0" fontId="3" fillId="7" borderId="23" xfId="0" applyFont="1" applyFill="1" applyBorder="1" applyAlignment="1">
      <alignment horizontal="left" vertical="center"/>
    </xf>
    <xf numFmtId="0" fontId="3" fillId="7" borderId="23" xfId="0" applyFont="1" applyFill="1" applyBorder="1" applyAlignment="1">
      <alignment horizontal="left" vertical="center" indent="3"/>
    </xf>
    <xf numFmtId="0" fontId="3" fillId="7" borderId="0" xfId="0" applyFont="1" applyFill="1" applyAlignment="1">
      <alignment horizontal="justify" vertical="center" wrapText="1"/>
    </xf>
    <xf numFmtId="0" fontId="5" fillId="7" borderId="23" xfId="0" applyFont="1" applyFill="1" applyBorder="1" applyAlignment="1">
      <alignment horizontal="right" wrapText="1"/>
    </xf>
    <xf numFmtId="0" fontId="3" fillId="7" borderId="23" xfId="0" applyFont="1" applyFill="1" applyBorder="1" applyAlignment="1">
      <alignment horizontal="center" vertical="center"/>
    </xf>
    <xf numFmtId="166" fontId="3" fillId="7" borderId="23" xfId="0" applyNumberFormat="1" applyFont="1" applyFill="1" applyBorder="1" applyAlignment="1">
      <alignment vertical="center"/>
    </xf>
    <xf numFmtId="166" fontId="5" fillId="7" borderId="23" xfId="0" applyNumberFormat="1" applyFont="1" applyFill="1" applyBorder="1" applyAlignment="1">
      <alignment vertical="center"/>
    </xf>
    <xf numFmtId="0" fontId="3" fillId="7" borderId="0" xfId="0" applyFont="1" applyFill="1"/>
    <xf numFmtId="0" fontId="3" fillId="5" borderId="0" xfId="0" applyFont="1" applyFill="1" applyAlignment="1">
      <alignment horizontal="left" vertical="center" wrapText="1"/>
    </xf>
    <xf numFmtId="166" fontId="3" fillId="5" borderId="23" xfId="0" applyNumberFormat="1" applyFont="1" applyFill="1" applyBorder="1" applyAlignment="1">
      <alignment horizontal="right" vertical="center"/>
    </xf>
    <xf numFmtId="166" fontId="3" fillId="8" borderId="23" xfId="0" applyNumberFormat="1" applyFont="1" applyFill="1" applyBorder="1" applyAlignment="1">
      <alignment horizontal="right" vertical="center"/>
    </xf>
    <xf numFmtId="0" fontId="5" fillId="5" borderId="34" xfId="0" applyFont="1" applyFill="1" applyBorder="1" applyAlignment="1">
      <alignment vertical="center" wrapText="1"/>
    </xf>
    <xf numFmtId="3" fontId="5" fillId="3" borderId="34" xfId="0" applyNumberFormat="1" applyFont="1" applyFill="1" applyBorder="1" applyAlignment="1">
      <alignment horizontal="right" vertical="center"/>
    </xf>
    <xf numFmtId="0" fontId="3" fillId="7" borderId="23" xfId="0" applyFont="1" applyFill="1" applyBorder="1" applyAlignment="1">
      <alignment horizontal="justify" vertical="center" wrapText="1"/>
    </xf>
    <xf numFmtId="166" fontId="3" fillId="7" borderId="23" xfId="0" applyNumberFormat="1" applyFont="1" applyFill="1" applyBorder="1" applyAlignment="1">
      <alignment horizontal="right" vertical="center" wrapText="1"/>
    </xf>
    <xf numFmtId="0" fontId="3" fillId="7" borderId="0" xfId="0" applyFont="1" applyFill="1" applyAlignment="1">
      <alignment horizontal="left" vertical="center" indent="1"/>
    </xf>
    <xf numFmtId="0" fontId="3" fillId="5" borderId="0" xfId="0" applyFont="1" applyFill="1" applyAlignment="1">
      <alignment horizontal="justify" vertical="center" wrapText="1"/>
    </xf>
    <xf numFmtId="0" fontId="5" fillId="9" borderId="23" xfId="0" applyFont="1" applyFill="1" applyBorder="1" applyAlignment="1">
      <alignment horizontal="center" vertical="center" wrapText="1"/>
    </xf>
    <xf numFmtId="0" fontId="5" fillId="9" borderId="23" xfId="0" applyFont="1" applyFill="1" applyBorder="1" applyAlignment="1">
      <alignment horizontal="right" wrapText="1"/>
    </xf>
    <xf numFmtId="166" fontId="3" fillId="9" borderId="23" xfId="0" applyNumberFormat="1" applyFont="1" applyFill="1" applyBorder="1" applyAlignment="1">
      <alignment vertical="center"/>
    </xf>
    <xf numFmtId="3" fontId="5" fillId="3" borderId="23" xfId="0" applyNumberFormat="1" applyFont="1" applyFill="1" applyBorder="1" applyAlignment="1">
      <alignment vertical="center"/>
    </xf>
    <xf numFmtId="166" fontId="5" fillId="9" borderId="23" xfId="0" applyNumberFormat="1" applyFont="1" applyFill="1" applyBorder="1" applyAlignment="1">
      <alignment vertical="center"/>
    </xf>
    <xf numFmtId="3" fontId="3" fillId="3" borderId="23" xfId="0" applyNumberFormat="1" applyFont="1" applyFill="1" applyBorder="1" applyAlignment="1">
      <alignment vertical="center"/>
    </xf>
    <xf numFmtId="0" fontId="3" fillId="3" borderId="23" xfId="0" applyFont="1" applyFill="1" applyBorder="1" applyAlignment="1">
      <alignment vertical="center"/>
    </xf>
    <xf numFmtId="0" fontId="5" fillId="10" borderId="23" xfId="0" applyFont="1" applyFill="1" applyBorder="1" applyAlignment="1">
      <alignment vertical="center"/>
    </xf>
    <xf numFmtId="0" fontId="5" fillId="3" borderId="23" xfId="0" applyFont="1" applyFill="1" applyBorder="1" applyAlignment="1">
      <alignment vertical="center"/>
    </xf>
    <xf numFmtId="0" fontId="3" fillId="5" borderId="23" xfId="0" applyFont="1" applyFill="1" applyBorder="1"/>
    <xf numFmtId="3" fontId="5" fillId="5" borderId="23" xfId="0" applyNumberFormat="1" applyFont="1" applyFill="1" applyBorder="1" applyAlignment="1">
      <alignment vertical="center"/>
    </xf>
    <xf numFmtId="0" fontId="5" fillId="5" borderId="34" xfId="0" applyFont="1" applyFill="1" applyBorder="1" applyAlignment="1">
      <alignment vertical="center"/>
    </xf>
    <xf numFmtId="0" fontId="5" fillId="5" borderId="38" xfId="0" applyFont="1" applyFill="1" applyBorder="1" applyAlignment="1">
      <alignment vertical="center"/>
    </xf>
    <xf numFmtId="0" fontId="5" fillId="5" borderId="35" xfId="0" applyFont="1" applyFill="1" applyBorder="1" applyAlignment="1">
      <alignment vertical="center"/>
    </xf>
    <xf numFmtId="0" fontId="3" fillId="5" borderId="23" xfId="0" applyFont="1" applyFill="1" applyBorder="1" applyAlignment="1">
      <alignment horizontal="right"/>
    </xf>
    <xf numFmtId="167" fontId="5" fillId="9" borderId="23" xfId="0" applyNumberFormat="1" applyFont="1" applyFill="1" applyBorder="1" applyAlignment="1">
      <alignment vertical="center"/>
    </xf>
    <xf numFmtId="0" fontId="3" fillId="5" borderId="23" xfId="0" applyFont="1" applyFill="1" applyBorder="1" applyAlignment="1">
      <alignment horizontal="center" vertical="center"/>
    </xf>
    <xf numFmtId="0" fontId="8" fillId="5" borderId="23" xfId="0" applyFont="1" applyFill="1" applyBorder="1" applyAlignment="1">
      <alignment horizontal="left" vertical="center" wrapText="1" indent="2"/>
    </xf>
    <xf numFmtId="3" fontId="3" fillId="5" borderId="23" xfId="0" applyNumberFormat="1" applyFont="1" applyFill="1" applyBorder="1" applyAlignment="1">
      <alignment vertical="center"/>
    </xf>
    <xf numFmtId="0" fontId="3" fillId="10" borderId="23" xfId="0" applyFont="1" applyFill="1" applyBorder="1" applyAlignment="1">
      <alignment vertical="center"/>
    </xf>
    <xf numFmtId="0" fontId="8" fillId="5" borderId="23" xfId="0" applyFont="1" applyFill="1" applyBorder="1" applyAlignment="1">
      <alignment horizontal="left" vertical="center" wrapText="1" indent="3"/>
    </xf>
    <xf numFmtId="166" fontId="3" fillId="5" borderId="23" xfId="0" applyNumberFormat="1" applyFont="1" applyFill="1" applyBorder="1" applyAlignment="1">
      <alignment horizontal="left" vertical="center" indent="1"/>
    </xf>
    <xf numFmtId="0" fontId="5" fillId="5" borderId="0" xfId="0" applyFont="1" applyFill="1" applyAlignment="1">
      <alignment vertical="center" wrapText="1"/>
    </xf>
    <xf numFmtId="166" fontId="5" fillId="8" borderId="23" xfId="0" applyNumberFormat="1" applyFont="1" applyFill="1" applyBorder="1" applyAlignment="1">
      <alignment horizontal="centerContinuous" vertical="center"/>
    </xf>
    <xf numFmtId="0" fontId="10" fillId="0" borderId="0" xfId="0" applyFont="1" applyAlignment="1">
      <alignment vertical="top" wrapText="1"/>
    </xf>
    <xf numFmtId="15" fontId="12" fillId="0" borderId="0" xfId="0" applyNumberFormat="1" applyFont="1" applyAlignment="1">
      <alignment horizontal="left" vertical="top"/>
    </xf>
    <xf numFmtId="164" fontId="12" fillId="0" borderId="0" xfId="0" applyNumberFormat="1" applyFont="1" applyAlignment="1">
      <alignment horizontal="left" vertical="top" wrapText="1"/>
    </xf>
    <xf numFmtId="0" fontId="13" fillId="0" borderId="0" xfId="0" applyFont="1"/>
    <xf numFmtId="49" fontId="14" fillId="2" borderId="0" xfId="0" applyNumberFormat="1" applyFont="1" applyFill="1" applyAlignment="1">
      <alignment vertical="center"/>
    </xf>
    <xf numFmtId="0" fontId="15" fillId="3" borderId="0" xfId="0" applyFont="1" applyFill="1"/>
    <xf numFmtId="165" fontId="15" fillId="3" borderId="0" xfId="0" applyNumberFormat="1" applyFont="1" applyFill="1"/>
    <xf numFmtId="0" fontId="16" fillId="3" borderId="2" xfId="0" applyFont="1" applyFill="1" applyBorder="1" applyAlignment="1">
      <alignment horizontal="left" vertical="center"/>
    </xf>
    <xf numFmtId="0" fontId="16" fillId="0" borderId="2" xfId="0" applyFont="1" applyBorder="1" applyAlignment="1">
      <alignment horizontal="left" vertical="center"/>
    </xf>
    <xf numFmtId="0" fontId="17" fillId="5" borderId="0" xfId="0" applyFont="1" applyFill="1" applyAlignment="1">
      <alignment horizontal="justify" vertical="center" wrapText="1"/>
    </xf>
    <xf numFmtId="0" fontId="17" fillId="5" borderId="2" xfId="0" applyFont="1" applyFill="1" applyBorder="1" applyAlignment="1">
      <alignment horizontal="left" vertical="center" wrapText="1"/>
    </xf>
    <xf numFmtId="0" fontId="17" fillId="5" borderId="0" xfId="0" applyFont="1" applyFill="1" applyAlignment="1">
      <alignment horizontal="left"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right" wrapText="1"/>
    </xf>
    <xf numFmtId="0" fontId="1" fillId="3" borderId="0" xfId="0" applyFont="1" applyFill="1"/>
    <xf numFmtId="0" fontId="5" fillId="3" borderId="2" xfId="0" applyFont="1" applyFill="1" applyBorder="1" applyAlignment="1">
      <alignment vertical="center" wrapText="1"/>
    </xf>
    <xf numFmtId="0" fontId="17" fillId="3" borderId="2" xfId="0" applyFont="1" applyFill="1" applyBorder="1" applyAlignment="1">
      <alignment horizontal="center" vertical="center" wrapText="1"/>
    </xf>
    <xf numFmtId="0" fontId="17" fillId="3" borderId="2" xfId="0" applyFont="1" applyFill="1" applyBorder="1" applyAlignment="1">
      <alignment vertical="center" wrapText="1"/>
    </xf>
    <xf numFmtId="166" fontId="17" fillId="3" borderId="2" xfId="0" applyNumberFormat="1" applyFont="1" applyFill="1" applyBorder="1" applyAlignment="1">
      <alignment horizontal="right" vertical="center"/>
    </xf>
    <xf numFmtId="0" fontId="5" fillId="3" borderId="2" xfId="0" applyFont="1" applyFill="1" applyBorder="1" applyAlignment="1">
      <alignment horizontal="right" vertical="center"/>
    </xf>
    <xf numFmtId="167" fontId="17" fillId="3" borderId="2" xfId="0" applyNumberFormat="1" applyFont="1" applyFill="1" applyBorder="1" applyAlignment="1">
      <alignment horizontal="right" vertical="center"/>
    </xf>
    <xf numFmtId="0" fontId="17" fillId="3" borderId="2" xfId="0" applyFont="1" applyFill="1" applyBorder="1" applyAlignment="1">
      <alignment horizontal="justify" vertical="center" wrapText="1"/>
    </xf>
    <xf numFmtId="0" fontId="17" fillId="5" borderId="2" xfId="0" applyFont="1" applyFill="1" applyBorder="1" applyAlignment="1">
      <alignment horizontal="center" vertical="center" wrapText="1"/>
    </xf>
    <xf numFmtId="0" fontId="17" fillId="5" borderId="2" xfId="0" applyFont="1" applyFill="1" applyBorder="1" applyAlignment="1">
      <alignment vertical="center" wrapText="1"/>
    </xf>
    <xf numFmtId="167" fontId="17" fillId="5" borderId="2" xfId="0" applyNumberFormat="1" applyFont="1" applyFill="1" applyBorder="1" applyAlignment="1">
      <alignment horizontal="right" vertical="center"/>
    </xf>
    <xf numFmtId="0" fontId="17" fillId="5" borderId="0" xfId="0" applyFont="1" applyFill="1"/>
    <xf numFmtId="0" fontId="19" fillId="5" borderId="0" xfId="0" applyFont="1" applyFill="1" applyAlignment="1">
      <alignment horizontal="left" vertical="top" wrapText="1"/>
    </xf>
    <xf numFmtId="0" fontId="17" fillId="5" borderId="0" xfId="0" applyFont="1" applyFill="1" applyAlignment="1">
      <alignment vertical="top"/>
    </xf>
    <xf numFmtId="0" fontId="5"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right" wrapText="1"/>
    </xf>
    <xf numFmtId="0" fontId="5" fillId="3" borderId="8" xfId="0" applyFont="1" applyFill="1" applyBorder="1" applyAlignment="1">
      <alignment horizontal="right" wrapText="1"/>
    </xf>
    <xf numFmtId="0" fontId="5" fillId="3" borderId="2" xfId="0" applyFont="1" applyFill="1" applyBorder="1" applyAlignment="1">
      <alignment horizontal="right" wrapText="1"/>
    </xf>
    <xf numFmtId="0" fontId="5" fillId="5" borderId="7" xfId="0" applyFont="1" applyFill="1" applyBorder="1" applyAlignment="1">
      <alignment vertical="center" wrapText="1"/>
    </xf>
    <xf numFmtId="166" fontId="5" fillId="3" borderId="2" xfId="0" applyNumberFormat="1" applyFont="1" applyFill="1" applyBorder="1" applyAlignment="1">
      <alignment horizontal="right" vertical="center"/>
    </xf>
    <xf numFmtId="0" fontId="17" fillId="5" borderId="7" xfId="0" applyFont="1" applyFill="1" applyBorder="1" applyAlignment="1">
      <alignment horizontal="left" vertical="center" wrapText="1"/>
    </xf>
    <xf numFmtId="0" fontId="17" fillId="5" borderId="7" xfId="0" applyFont="1" applyFill="1" applyBorder="1" applyAlignment="1">
      <alignment vertical="center" wrapText="1"/>
    </xf>
    <xf numFmtId="0" fontId="5" fillId="4" borderId="2" xfId="0" applyFont="1" applyFill="1" applyBorder="1" applyAlignment="1">
      <alignment vertical="center" wrapText="1"/>
    </xf>
    <xf numFmtId="166" fontId="5" fillId="5" borderId="2" xfId="0" applyNumberFormat="1" applyFont="1" applyFill="1" applyBorder="1" applyAlignment="1">
      <alignment horizontal="right" vertical="center"/>
    </xf>
    <xf numFmtId="0" fontId="17" fillId="5" borderId="2" xfId="0" applyFont="1" applyFill="1" applyBorder="1" applyAlignment="1">
      <alignment horizontal="justify" vertical="center" wrapText="1"/>
    </xf>
    <xf numFmtId="166" fontId="17" fillId="5" borderId="2" xfId="0" applyNumberFormat="1" applyFont="1" applyFill="1" applyBorder="1" applyAlignment="1">
      <alignment horizontal="right" vertical="center"/>
    </xf>
    <xf numFmtId="0" fontId="20" fillId="5" borderId="2" xfId="0" applyFont="1" applyFill="1" applyBorder="1" applyAlignment="1">
      <alignment horizontal="center" vertical="center" wrapText="1"/>
    </xf>
    <xf numFmtId="0" fontId="20" fillId="5" borderId="2" xfId="0" applyFont="1" applyFill="1" applyBorder="1" applyAlignment="1">
      <alignment horizontal="justify" vertical="center" wrapText="1"/>
    </xf>
    <xf numFmtId="0" fontId="5" fillId="4" borderId="2" xfId="0" applyFont="1" applyFill="1" applyBorder="1" applyAlignment="1">
      <alignment vertical="center"/>
    </xf>
    <xf numFmtId="0" fontId="17" fillId="5" borderId="2" xfId="0" applyFont="1" applyFill="1" applyBorder="1" applyAlignment="1">
      <alignment horizontal="justify" vertical="center"/>
    </xf>
    <xf numFmtId="0" fontId="5" fillId="3" borderId="2" xfId="0" applyFont="1" applyFill="1" applyBorder="1" applyAlignment="1">
      <alignment horizontal="justify" vertical="center" wrapText="1"/>
    </xf>
    <xf numFmtId="0" fontId="5" fillId="4" borderId="2" xfId="0" applyFont="1" applyFill="1" applyBorder="1" applyAlignment="1">
      <alignment horizontal="justify" vertical="center"/>
    </xf>
    <xf numFmtId="0" fontId="5" fillId="4" borderId="2" xfId="0" applyFont="1" applyFill="1" applyBorder="1" applyAlignment="1">
      <alignment horizontal="justify" vertical="center" wrapText="1"/>
    </xf>
    <xf numFmtId="0" fontId="20" fillId="5" borderId="2" xfId="0" applyFont="1" applyFill="1" applyBorder="1" applyAlignment="1">
      <alignment horizontal="left" vertical="center" wrapText="1"/>
    </xf>
    <xf numFmtId="0" fontId="5" fillId="4" borderId="2" xfId="0" applyFont="1" applyFill="1" applyBorder="1" applyAlignment="1">
      <alignment horizontal="center" vertical="center"/>
    </xf>
    <xf numFmtId="0" fontId="17" fillId="5" borderId="0" xfId="0" applyFont="1" applyFill="1" applyAlignment="1">
      <alignment horizontal="center"/>
    </xf>
    <xf numFmtId="0" fontId="19" fillId="5" borderId="0" xfId="0" applyFont="1" applyFill="1" applyAlignment="1">
      <alignment vertical="top" wrapText="1"/>
    </xf>
    <xf numFmtId="0" fontId="22" fillId="5" borderId="0" xfId="0" applyFont="1" applyFill="1" applyAlignment="1">
      <alignment vertical="center" wrapText="1"/>
    </xf>
    <xf numFmtId="0" fontId="23" fillId="5" borderId="0" xfId="0" applyFont="1" applyFill="1"/>
    <xf numFmtId="0" fontId="5" fillId="3" borderId="12" xfId="0" applyFont="1" applyFill="1" applyBorder="1" applyAlignment="1">
      <alignment horizontal="right" wrapText="1"/>
    </xf>
    <xf numFmtId="0" fontId="5" fillId="4" borderId="2" xfId="0" applyFont="1" applyFill="1" applyBorder="1" applyAlignment="1">
      <alignment horizontal="center" vertical="center" wrapText="1"/>
    </xf>
    <xf numFmtId="166" fontId="17" fillId="5" borderId="2" xfId="0" applyNumberFormat="1" applyFont="1" applyFill="1" applyBorder="1" applyAlignment="1">
      <alignment horizontal="center" vertical="center"/>
    </xf>
    <xf numFmtId="0" fontId="20" fillId="5" borderId="2" xfId="0" applyFont="1" applyFill="1" applyBorder="1" applyAlignment="1">
      <alignment vertical="center" wrapText="1"/>
    </xf>
    <xf numFmtId="0" fontId="5" fillId="5" borderId="2" xfId="0" applyFont="1" applyFill="1" applyBorder="1" applyAlignment="1">
      <alignment vertical="center" wrapText="1"/>
    </xf>
    <xf numFmtId="168" fontId="17" fillId="5" borderId="2" xfId="0" applyNumberFormat="1" applyFont="1" applyFill="1" applyBorder="1" applyAlignment="1">
      <alignment horizontal="left" wrapText="1"/>
    </xf>
    <xf numFmtId="0" fontId="5" fillId="3" borderId="12" xfId="0" applyFont="1" applyFill="1" applyBorder="1" applyAlignment="1">
      <alignment wrapText="1"/>
    </xf>
    <xf numFmtId="0" fontId="17" fillId="3" borderId="2" xfId="0" applyFont="1" applyFill="1" applyBorder="1" applyAlignment="1">
      <alignment horizontal="left" vertical="center" wrapText="1"/>
    </xf>
    <xf numFmtId="166" fontId="17" fillId="4" borderId="2" xfId="0" applyNumberFormat="1" applyFont="1" applyFill="1" applyBorder="1" applyAlignment="1">
      <alignment horizontal="right" vertical="center"/>
    </xf>
    <xf numFmtId="3" fontId="5" fillId="4" borderId="2" xfId="0" applyNumberFormat="1" applyFont="1" applyFill="1" applyBorder="1" applyAlignment="1">
      <alignment horizontal="left" vertical="center" wrapText="1"/>
    </xf>
    <xf numFmtId="167" fontId="17" fillId="4" borderId="2" xfId="0" applyNumberFormat="1" applyFont="1" applyFill="1" applyBorder="1" applyAlignment="1">
      <alignment horizontal="right" vertical="center"/>
    </xf>
    <xf numFmtId="3" fontId="5" fillId="4" borderId="2" xfId="0" applyNumberFormat="1" applyFont="1" applyFill="1" applyBorder="1" applyAlignment="1">
      <alignment horizontal="left" vertical="center"/>
    </xf>
    <xf numFmtId="167" fontId="5" fillId="3" borderId="2" xfId="0" applyNumberFormat="1" applyFont="1" applyFill="1" applyBorder="1" applyAlignment="1">
      <alignment horizontal="right" vertical="center"/>
    </xf>
    <xf numFmtId="0" fontId="17" fillId="3" borderId="0" xfId="0" applyFont="1" applyFill="1" applyAlignment="1">
      <alignment vertical="center" wrapText="1"/>
    </xf>
    <xf numFmtId="1" fontId="5" fillId="4" borderId="2" xfId="0" applyNumberFormat="1" applyFont="1" applyFill="1" applyBorder="1" applyAlignment="1">
      <alignment vertical="center"/>
    </xf>
    <xf numFmtId="3" fontId="5" fillId="4" borderId="2" xfId="0" applyNumberFormat="1" applyFont="1" applyFill="1" applyBorder="1" applyAlignment="1">
      <alignment horizontal="right" vertical="center"/>
    </xf>
    <xf numFmtId="0" fontId="1" fillId="5" borderId="0" xfId="0" applyFont="1" applyFill="1" applyAlignment="1">
      <alignment horizontal="center"/>
    </xf>
    <xf numFmtId="166" fontId="5" fillId="4" borderId="2" xfId="0" applyNumberFormat="1" applyFont="1" applyFill="1" applyBorder="1" applyAlignment="1">
      <alignment horizontal="right" vertical="center"/>
    </xf>
    <xf numFmtId="168" fontId="17" fillId="5" borderId="0" xfId="0" applyNumberFormat="1" applyFont="1" applyFill="1" applyAlignment="1">
      <alignment horizontal="center" vertical="center" wrapText="1"/>
    </xf>
    <xf numFmtId="0" fontId="17" fillId="5" borderId="0" xfId="0" applyFont="1" applyFill="1" applyAlignment="1">
      <alignment vertical="center" wrapText="1"/>
    </xf>
    <xf numFmtId="0" fontId="17" fillId="5" borderId="0" xfId="0" applyFont="1" applyFill="1" applyAlignment="1">
      <alignment vertical="center"/>
    </xf>
    <xf numFmtId="0" fontId="24" fillId="5" borderId="0" xfId="0" applyFont="1" applyFill="1" applyAlignment="1">
      <alignment horizontal="left" vertical="center" wrapText="1"/>
    </xf>
    <xf numFmtId="0" fontId="5" fillId="5" borderId="2" xfId="0" applyFont="1" applyFill="1" applyBorder="1" applyAlignment="1">
      <alignment horizontal="center" vertical="center"/>
    </xf>
    <xf numFmtId="0" fontId="5" fillId="5" borderId="2" xfId="0" applyFont="1" applyFill="1" applyBorder="1" applyAlignment="1">
      <alignment horizontal="center"/>
    </xf>
    <xf numFmtId="0" fontId="17" fillId="5" borderId="2" xfId="0" applyFont="1" applyFill="1" applyBorder="1" applyAlignment="1">
      <alignment horizontal="center" vertical="center"/>
    </xf>
    <xf numFmtId="0" fontId="17" fillId="5" borderId="2" xfId="0" applyFont="1" applyFill="1" applyBorder="1" applyAlignment="1">
      <alignment vertical="center"/>
    </xf>
    <xf numFmtId="0" fontId="17" fillId="5" borderId="2" xfId="0" applyFont="1" applyFill="1" applyBorder="1" applyAlignment="1">
      <alignment horizontal="left" vertical="center"/>
    </xf>
    <xf numFmtId="0" fontId="5" fillId="5" borderId="2" xfId="0" applyFont="1" applyFill="1" applyBorder="1" applyAlignment="1">
      <alignment vertical="center"/>
    </xf>
    <xf numFmtId="167" fontId="5" fillId="5" borderId="2" xfId="0" applyNumberFormat="1" applyFont="1" applyFill="1" applyBorder="1" applyAlignment="1">
      <alignment horizontal="right" vertical="center"/>
    </xf>
    <xf numFmtId="0" fontId="17" fillId="5" borderId="0" xfId="0" applyFont="1" applyFill="1" applyAlignment="1">
      <alignment horizontal="center" vertical="center" wrapText="1"/>
    </xf>
    <xf numFmtId="169" fontId="17" fillId="5" borderId="0" xfId="0" applyNumberFormat="1" applyFont="1" applyFill="1" applyAlignment="1">
      <alignment vertical="center" wrapText="1"/>
    </xf>
    <xf numFmtId="169" fontId="17" fillId="5" borderId="0" xfId="0" applyNumberFormat="1" applyFont="1" applyFill="1" applyAlignment="1">
      <alignment horizontal="center" vertical="center" wrapText="1"/>
    </xf>
    <xf numFmtId="9" fontId="5" fillId="5" borderId="2" xfId="0" applyNumberFormat="1" applyFont="1" applyFill="1" applyBorder="1" applyAlignment="1">
      <alignment horizontal="center"/>
    </xf>
    <xf numFmtId="9" fontId="5" fillId="5" borderId="2" xfId="0" applyNumberFormat="1" applyFont="1" applyFill="1" applyBorder="1" applyAlignment="1">
      <alignment horizontal="right" wrapText="1"/>
    </xf>
    <xf numFmtId="9" fontId="17" fillId="5" borderId="2" xfId="0" applyNumberFormat="1" applyFont="1" applyFill="1" applyBorder="1" applyAlignment="1">
      <alignment horizontal="left" vertical="center"/>
    </xf>
    <xf numFmtId="0" fontId="5" fillId="5" borderId="2" xfId="0" applyFont="1" applyFill="1" applyBorder="1" applyAlignment="1">
      <alignment horizontal="left" vertical="center"/>
    </xf>
    <xf numFmtId="0" fontId="17" fillId="5" borderId="0" xfId="0" applyFont="1" applyFill="1" applyAlignment="1">
      <alignment vertical="top" wrapText="1"/>
    </xf>
    <xf numFmtId="0" fontId="24" fillId="5" borderId="0" xfId="0" applyFont="1" applyFill="1" applyAlignment="1">
      <alignment vertical="center" wrapText="1"/>
    </xf>
    <xf numFmtId="0" fontId="5" fillId="5" borderId="0" xfId="0" applyFont="1" applyFill="1" applyAlignment="1">
      <alignment horizontal="left" vertical="center"/>
    </xf>
    <xf numFmtId="0" fontId="23" fillId="5" borderId="0" xfId="0" applyFont="1" applyFill="1" applyAlignment="1">
      <alignment horizontal="left"/>
    </xf>
    <xf numFmtId="0" fontId="5" fillId="5" borderId="11" xfId="0" applyFont="1" applyFill="1" applyBorder="1" applyAlignment="1">
      <alignment vertical="center" wrapText="1"/>
    </xf>
    <xf numFmtId="0" fontId="5" fillId="5" borderId="2" xfId="0" applyFont="1" applyFill="1" applyBorder="1" applyAlignment="1">
      <alignment horizontal="right"/>
    </xf>
    <xf numFmtId="0" fontId="17" fillId="5" borderId="2" xfId="0" applyFont="1" applyFill="1" applyBorder="1"/>
    <xf numFmtId="3" fontId="17" fillId="5" borderId="2" xfId="0" applyNumberFormat="1" applyFont="1" applyFill="1" applyBorder="1" applyAlignment="1">
      <alignment vertical="center" wrapText="1"/>
    </xf>
    <xf numFmtId="0" fontId="3" fillId="5" borderId="25" xfId="0" applyFont="1" applyFill="1" applyBorder="1" applyAlignment="1">
      <alignment horizontal="right" vertical="center"/>
    </xf>
    <xf numFmtId="166" fontId="28" fillId="5" borderId="23" xfId="0" applyNumberFormat="1" applyFont="1" applyFill="1" applyBorder="1" applyAlignment="1">
      <alignment vertical="center"/>
    </xf>
    <xf numFmtId="166" fontId="28" fillId="9" borderId="23" xfId="0" applyNumberFormat="1" applyFont="1" applyFill="1" applyBorder="1" applyAlignment="1">
      <alignment horizontal="center" vertical="center"/>
    </xf>
    <xf numFmtId="0" fontId="17" fillId="5" borderId="23" xfId="0" applyFont="1" applyFill="1" applyBorder="1" applyAlignment="1">
      <alignment vertical="center" wrapText="1"/>
    </xf>
    <xf numFmtId="0" fontId="5" fillId="5" borderId="25" xfId="0" applyFont="1" applyFill="1" applyBorder="1" applyAlignment="1">
      <alignment horizontal="right" vertical="center" wrapText="1"/>
    </xf>
    <xf numFmtId="17" fontId="5" fillId="7" borderId="23" xfId="0" quotePrefix="1" applyNumberFormat="1" applyFont="1" applyFill="1" applyBorder="1" applyAlignment="1">
      <alignment horizontal="right" wrapText="1"/>
    </xf>
    <xf numFmtId="166" fontId="17" fillId="0" borderId="2" xfId="0" applyNumberFormat="1" applyFont="1" applyBorder="1" applyAlignment="1">
      <alignment horizontal="right" vertical="center"/>
    </xf>
    <xf numFmtId="166" fontId="5" fillId="0" borderId="2" xfId="0" applyNumberFormat="1" applyFont="1" applyBorder="1" applyAlignment="1">
      <alignment horizontal="right" vertical="center"/>
    </xf>
    <xf numFmtId="0" fontId="11" fillId="0" borderId="0" xfId="0" applyFont="1" applyAlignment="1">
      <alignment horizontal="left" vertical="top" wrapText="1"/>
    </xf>
    <xf numFmtId="0" fontId="17" fillId="3" borderId="2" xfId="0" applyFont="1" applyFill="1" applyBorder="1" applyAlignment="1">
      <alignment horizontal="left" vertical="center"/>
    </xf>
    <xf numFmtId="0" fontId="5" fillId="4" borderId="2" xfId="0" applyFont="1" applyFill="1" applyBorder="1" applyAlignment="1">
      <alignment horizontal="left" vertical="center"/>
    </xf>
    <xf numFmtId="49" fontId="14" fillId="2" borderId="1" xfId="0" applyNumberFormat="1" applyFont="1" applyFill="1" applyBorder="1" applyAlignment="1">
      <alignment horizontal="left" vertical="center"/>
    </xf>
    <xf numFmtId="49" fontId="14" fillId="2" borderId="0" xfId="0" applyNumberFormat="1" applyFont="1" applyFill="1" applyAlignment="1">
      <alignment horizontal="left" vertical="center"/>
    </xf>
    <xf numFmtId="0" fontId="19" fillId="5" borderId="0" xfId="0" applyFont="1" applyFill="1" applyAlignment="1">
      <alignment horizontal="left" vertical="top" wrapText="1"/>
    </xf>
    <xf numFmtId="0" fontId="14" fillId="2" borderId="0" xfId="0" applyFont="1" applyFill="1" applyAlignment="1">
      <alignment horizontal="left" vertical="center"/>
    </xf>
    <xf numFmtId="0" fontId="17" fillId="5" borderId="0" xfId="0" applyFont="1" applyFill="1" applyAlignment="1">
      <alignment horizontal="justify" vertical="center" wrapText="1"/>
    </xf>
    <xf numFmtId="0" fontId="17" fillId="5" borderId="3" xfId="0" applyFont="1" applyFill="1" applyBorder="1" applyAlignment="1">
      <alignment horizontal="left" wrapText="1"/>
    </xf>
    <xf numFmtId="0" fontId="17" fillId="5" borderId="4" xfId="0" applyFont="1" applyFill="1" applyBorder="1" applyAlignment="1">
      <alignment horizontal="left" wrapText="1"/>
    </xf>
    <xf numFmtId="0" fontId="17" fillId="5" borderId="5" xfId="0" applyFont="1" applyFill="1" applyBorder="1" applyAlignment="1">
      <alignment horizontal="left" wrapText="1"/>
    </xf>
    <xf numFmtId="0" fontId="17" fillId="5" borderId="6" xfId="0" applyFont="1" applyFill="1" applyBorder="1" applyAlignment="1">
      <alignment horizontal="left"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0" fontId="17" fillId="5" borderId="1" xfId="0" applyFont="1" applyFill="1" applyBorder="1" applyAlignment="1">
      <alignment horizontal="left" wrapText="1"/>
    </xf>
    <xf numFmtId="0" fontId="17" fillId="5" borderId="10" xfId="0" applyFont="1" applyFill="1" applyBorder="1" applyAlignment="1">
      <alignment horizontal="left" wrapText="1"/>
    </xf>
    <xf numFmtId="0" fontId="17" fillId="5" borderId="7" xfId="0" applyFont="1" applyFill="1" applyBorder="1" applyAlignment="1">
      <alignment horizontal="justify" vertical="center" wrapText="1"/>
    </xf>
    <xf numFmtId="0" fontId="17" fillId="5" borderId="9" xfId="0" applyFont="1" applyFill="1" applyBorder="1" applyAlignment="1">
      <alignment horizontal="justify" vertical="center" wrapText="1"/>
    </xf>
    <xf numFmtId="0" fontId="17" fillId="5" borderId="8" xfId="0" applyFont="1" applyFill="1" applyBorder="1" applyAlignment="1">
      <alignment horizontal="justify" vertical="center" wrapText="1"/>
    </xf>
    <xf numFmtId="0" fontId="5" fillId="3" borderId="9" xfId="0" applyFont="1" applyFill="1" applyBorder="1" applyAlignment="1">
      <alignment horizontal="center" wrapText="1"/>
    </xf>
    <xf numFmtId="0" fontId="5" fillId="3" borderId="8" xfId="0" applyFont="1" applyFill="1" applyBorder="1" applyAlignment="1">
      <alignment horizontal="center" wrapText="1"/>
    </xf>
    <xf numFmtId="0" fontId="5" fillId="4"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5" borderId="7" xfId="0" applyFont="1" applyFill="1" applyBorder="1" applyAlignment="1">
      <alignment horizontal="center" wrapText="1"/>
    </xf>
    <xf numFmtId="0" fontId="5" fillId="5" borderId="8" xfId="0" applyFont="1" applyFill="1" applyBorder="1" applyAlignment="1">
      <alignment horizontal="center" wrapText="1"/>
    </xf>
    <xf numFmtId="0" fontId="5" fillId="5" borderId="11" xfId="0" applyFont="1" applyFill="1" applyBorder="1" applyAlignment="1">
      <alignment horizontal="right" wrapText="1"/>
    </xf>
    <xf numFmtId="0" fontId="5" fillId="5" borderId="12" xfId="0" applyFont="1" applyFill="1" applyBorder="1" applyAlignment="1">
      <alignment horizontal="right" wrapText="1"/>
    </xf>
    <xf numFmtId="0" fontId="17" fillId="5" borderId="2" xfId="0" applyFont="1" applyFill="1" applyBorder="1" applyAlignment="1">
      <alignment horizontal="justify" vertical="center" wrapText="1"/>
    </xf>
    <xf numFmtId="0" fontId="14" fillId="2" borderId="0" xfId="0" applyFont="1" applyFill="1" applyAlignment="1">
      <alignment horizontal="left" vertical="center" wrapText="1"/>
    </xf>
    <xf numFmtId="0" fontId="5" fillId="3" borderId="11" xfId="0" applyFont="1" applyFill="1" applyBorder="1" applyAlignment="1">
      <alignment horizontal="right" wrapText="1"/>
    </xf>
    <xf numFmtId="0" fontId="5" fillId="3" borderId="12" xfId="0" applyFont="1" applyFill="1" applyBorder="1" applyAlignment="1">
      <alignment horizontal="right" wrapText="1"/>
    </xf>
    <xf numFmtId="0" fontId="5" fillId="3" borderId="7" xfId="0" applyFont="1" applyFill="1" applyBorder="1" applyAlignment="1">
      <alignment horizontal="center" wrapText="1"/>
    </xf>
    <xf numFmtId="0" fontId="17" fillId="3" borderId="11" xfId="0" applyFont="1" applyFill="1" applyBorder="1" applyAlignment="1">
      <alignment horizontal="left" wrapText="1"/>
    </xf>
    <xf numFmtId="0" fontId="17" fillId="3" borderId="13" xfId="0" applyFont="1" applyFill="1" applyBorder="1" applyAlignment="1">
      <alignment horizontal="left" wrapText="1"/>
    </xf>
    <xf numFmtId="0" fontId="17" fillId="3" borderId="12" xfId="0" applyFont="1" applyFill="1" applyBorder="1" applyAlignment="1">
      <alignment horizontal="left" wrapText="1"/>
    </xf>
    <xf numFmtId="0" fontId="14" fillId="2" borderId="14" xfId="0" applyFont="1" applyFill="1" applyBorder="1" applyAlignment="1">
      <alignment horizontal="left" vertical="center" wrapText="1"/>
    </xf>
    <xf numFmtId="0" fontId="5" fillId="3" borderId="2" xfId="0" applyFont="1" applyFill="1" applyBorder="1" applyAlignment="1">
      <alignment horizontal="center" wrapText="1"/>
    </xf>
    <xf numFmtId="0" fontId="5" fillId="3" borderId="11" xfId="0" applyFont="1" applyFill="1" applyBorder="1" applyAlignment="1">
      <alignment horizontal="left" wrapText="1"/>
    </xf>
    <xf numFmtId="0" fontId="5" fillId="3" borderId="12" xfId="0" applyFont="1" applyFill="1" applyBorder="1" applyAlignment="1">
      <alignment horizontal="left" wrapText="1"/>
    </xf>
    <xf numFmtId="0" fontId="5" fillId="5" borderId="15" xfId="0" applyFont="1" applyFill="1" applyBorder="1" applyAlignment="1">
      <alignment horizontal="justify" vertical="center" wrapText="1"/>
    </xf>
    <xf numFmtId="0" fontId="17" fillId="5" borderId="8" xfId="0" applyFont="1" applyFill="1" applyBorder="1" applyAlignment="1">
      <alignment horizontal="left" vertical="center" wrapText="1"/>
    </xf>
    <xf numFmtId="0" fontId="1" fillId="5" borderId="0" xfId="0" applyFont="1" applyFill="1" applyAlignment="1">
      <alignment horizontal="center"/>
    </xf>
    <xf numFmtId="0" fontId="14" fillId="2" borderId="16" xfId="0" applyFont="1" applyFill="1" applyBorder="1" applyAlignment="1">
      <alignment horizontal="left" vertical="center" wrapText="1"/>
    </xf>
    <xf numFmtId="0" fontId="5" fillId="5" borderId="0" xfId="0" applyFont="1" applyFill="1" applyAlignment="1">
      <alignment horizontal="justify" vertical="center" wrapText="1"/>
    </xf>
    <xf numFmtId="0" fontId="5" fillId="3" borderId="2" xfId="0" applyFont="1" applyFill="1" applyBorder="1" applyAlignment="1">
      <alignment horizontal="right" wrapText="1"/>
    </xf>
    <xf numFmtId="0" fontId="17" fillId="3" borderId="15" xfId="0" applyFont="1" applyFill="1" applyBorder="1" applyAlignment="1">
      <alignment vertical="center" wrapText="1"/>
    </xf>
    <xf numFmtId="0" fontId="17" fillId="3" borderId="3" xfId="0" applyFont="1" applyFill="1" applyBorder="1" applyAlignment="1">
      <alignment horizontal="left" wrapText="1"/>
    </xf>
    <xf numFmtId="0" fontId="17" fillId="3" borderId="4" xfId="0" applyFont="1" applyFill="1" applyBorder="1" applyAlignment="1">
      <alignment horizontal="left" wrapText="1"/>
    </xf>
    <xf numFmtId="0" fontId="17" fillId="3" borderId="1" xfId="0" applyFont="1" applyFill="1" applyBorder="1" applyAlignment="1">
      <alignment horizontal="left" wrapText="1"/>
    </xf>
    <xf numFmtId="0" fontId="17" fillId="3" borderId="10" xfId="0" applyFont="1" applyFill="1" applyBorder="1" applyAlignment="1">
      <alignment horizontal="left" wrapText="1"/>
    </xf>
    <xf numFmtId="0" fontId="17" fillId="3" borderId="5" xfId="0" applyFont="1" applyFill="1" applyBorder="1" applyAlignment="1">
      <alignment horizontal="left" wrapText="1"/>
    </xf>
    <xf numFmtId="0" fontId="17" fillId="3" borderId="6" xfId="0" applyFont="1" applyFill="1" applyBorder="1" applyAlignment="1">
      <alignment horizontal="left" wrapText="1"/>
    </xf>
    <xf numFmtId="0" fontId="5" fillId="5" borderId="2" xfId="0" applyFont="1" applyFill="1" applyBorder="1" applyAlignment="1">
      <alignment horizontal="center" wrapText="1"/>
    </xf>
    <xf numFmtId="0" fontId="5" fillId="5" borderId="3" xfId="0" applyFont="1" applyFill="1" applyBorder="1" applyAlignment="1">
      <alignment horizontal="center" wrapText="1"/>
    </xf>
    <xf numFmtId="0" fontId="5" fillId="5" borderId="4" xfId="0" applyFont="1" applyFill="1" applyBorder="1" applyAlignment="1">
      <alignment horizontal="center" wrapText="1"/>
    </xf>
    <xf numFmtId="0" fontId="14" fillId="2" borderId="17"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18"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9" xfId="0" applyFont="1" applyFill="1" applyBorder="1" applyAlignment="1">
      <alignment horizontal="left" vertical="center" wrapText="1"/>
    </xf>
    <xf numFmtId="0" fontId="5" fillId="5" borderId="15" xfId="0" applyFont="1" applyFill="1" applyBorder="1" applyAlignment="1">
      <alignment vertical="center" wrapText="1"/>
    </xf>
    <xf numFmtId="0" fontId="14" fillId="2" borderId="19" xfId="0" applyFont="1" applyFill="1" applyBorder="1" applyAlignment="1">
      <alignment horizontal="left" vertical="center"/>
    </xf>
    <xf numFmtId="0" fontId="17" fillId="5" borderId="11" xfId="0" applyFont="1" applyFill="1" applyBorder="1" applyAlignment="1">
      <alignment horizontal="left" wrapText="1"/>
    </xf>
    <xf numFmtId="0" fontId="17" fillId="5" borderId="12" xfId="0" applyFont="1" applyFill="1" applyBorder="1" applyAlignment="1">
      <alignment horizontal="left" wrapText="1"/>
    </xf>
    <xf numFmtId="0" fontId="14" fillId="2" borderId="7" xfId="0" applyFont="1" applyFill="1" applyBorder="1" applyAlignment="1">
      <alignment horizontal="left" vertical="center"/>
    </xf>
    <xf numFmtId="0" fontId="14" fillId="2" borderId="9" xfId="0" applyFont="1" applyFill="1" applyBorder="1" applyAlignment="1">
      <alignment horizontal="left" vertical="center"/>
    </xf>
    <xf numFmtId="0" fontId="14" fillId="2" borderId="8" xfId="0" applyFont="1" applyFill="1" applyBorder="1" applyAlignment="1">
      <alignment horizontal="left" vertical="center"/>
    </xf>
    <xf numFmtId="0" fontId="14" fillId="2" borderId="20" xfId="0" applyFont="1" applyFill="1" applyBorder="1" applyAlignment="1">
      <alignment horizontal="left" vertical="center"/>
    </xf>
    <xf numFmtId="0" fontId="14" fillId="2" borderId="15" xfId="0" applyFont="1" applyFill="1" applyBorder="1" applyAlignment="1">
      <alignment horizontal="left" vertical="center"/>
    </xf>
    <xf numFmtId="0" fontId="14" fillId="2" borderId="21" xfId="0" applyFont="1" applyFill="1" applyBorder="1" applyAlignment="1">
      <alignment horizontal="left" vertical="center"/>
    </xf>
    <xf numFmtId="0" fontId="17" fillId="5" borderId="0" xfId="0" applyFont="1" applyFill="1" applyAlignment="1">
      <alignment vertical="center" wrapText="1"/>
    </xf>
    <xf numFmtId="0" fontId="5" fillId="5" borderId="2" xfId="0" applyFont="1" applyFill="1" applyBorder="1" applyAlignment="1">
      <alignment horizontal="left"/>
    </xf>
    <xf numFmtId="0" fontId="5" fillId="5" borderId="2" xfId="0" applyFont="1" applyFill="1" applyBorder="1" applyAlignment="1">
      <alignment horizontal="center" vertical="center"/>
    </xf>
    <xf numFmtId="0" fontId="17" fillId="5" borderId="3" xfId="0" applyFont="1" applyFill="1" applyBorder="1" applyAlignment="1">
      <alignment horizontal="left"/>
    </xf>
    <xf numFmtId="0" fontId="17" fillId="5" borderId="4" xfId="0" applyFont="1" applyFill="1" applyBorder="1" applyAlignment="1">
      <alignment horizontal="left"/>
    </xf>
    <xf numFmtId="0" fontId="17" fillId="5" borderId="5" xfId="0" applyFont="1" applyFill="1" applyBorder="1" applyAlignment="1">
      <alignment horizontal="left"/>
    </xf>
    <xf numFmtId="0" fontId="17" fillId="5" borderId="6" xfId="0" applyFont="1" applyFill="1" applyBorder="1" applyAlignment="1">
      <alignment horizontal="left"/>
    </xf>
    <xf numFmtId="0" fontId="24" fillId="5" borderId="2" xfId="0" applyFont="1" applyFill="1" applyBorder="1" applyAlignment="1">
      <alignment horizontal="left" vertical="center" wrapText="1"/>
    </xf>
    <xf numFmtId="0" fontId="5" fillId="5" borderId="2" xfId="0" applyFont="1" applyFill="1" applyBorder="1" applyAlignment="1">
      <alignment horizontal="center"/>
    </xf>
    <xf numFmtId="9" fontId="5" fillId="5" borderId="11" xfId="0" applyNumberFormat="1" applyFont="1" applyFill="1" applyBorder="1" applyAlignment="1">
      <alignment horizontal="right" wrapText="1"/>
    </xf>
    <xf numFmtId="9" fontId="5" fillId="5" borderId="12" xfId="0" applyNumberFormat="1" applyFont="1" applyFill="1" applyBorder="1" applyAlignment="1">
      <alignment horizontal="right" wrapText="1"/>
    </xf>
    <xf numFmtId="0" fontId="17" fillId="5" borderId="7" xfId="0" applyFont="1" applyFill="1" applyBorder="1" applyAlignment="1">
      <alignment horizontal="left" wrapText="1"/>
    </xf>
    <xf numFmtId="0" fontId="17" fillId="5" borderId="8" xfId="0" applyFont="1" applyFill="1" applyBorder="1" applyAlignment="1">
      <alignment horizontal="left" wrapText="1"/>
    </xf>
    <xf numFmtId="0" fontId="5" fillId="5" borderId="7" xfId="0" applyFont="1" applyFill="1" applyBorder="1" applyAlignment="1">
      <alignment horizontal="left" wrapText="1"/>
    </xf>
    <xf numFmtId="0" fontId="5" fillId="5" borderId="8" xfId="0" applyFont="1" applyFill="1" applyBorder="1" applyAlignment="1">
      <alignment horizontal="left" wrapText="1"/>
    </xf>
    <xf numFmtId="0" fontId="25" fillId="7" borderId="0" xfId="0" applyFont="1" applyFill="1" applyAlignment="1">
      <alignment horizontal="left" vertical="top" wrapText="1"/>
    </xf>
    <xf numFmtId="0" fontId="6" fillId="7" borderId="0" xfId="0" applyFont="1" applyFill="1" applyAlignment="1">
      <alignment horizontal="left" vertical="top" wrapText="1"/>
    </xf>
    <xf numFmtId="0" fontId="2" fillId="6" borderId="0" xfId="0" applyFont="1" applyFill="1" applyAlignment="1">
      <alignment horizontal="left" vertical="center" wrapText="1"/>
    </xf>
    <xf numFmtId="0" fontId="3" fillId="5" borderId="22" xfId="0" applyFont="1" applyFill="1" applyBorder="1" applyAlignment="1">
      <alignment vertical="center" wrapText="1"/>
    </xf>
    <xf numFmtId="0" fontId="4" fillId="5" borderId="23" xfId="0" applyFont="1" applyFill="1" applyBorder="1" applyAlignment="1">
      <alignment horizontal="left" vertical="center" wrapText="1"/>
    </xf>
    <xf numFmtId="0" fontId="3" fillId="5" borderId="25" xfId="0" applyFont="1" applyFill="1" applyBorder="1" applyAlignment="1">
      <alignment horizontal="left" wrapText="1"/>
    </xf>
    <xf numFmtId="0" fontId="3" fillId="5" borderId="26" xfId="0" applyFont="1" applyFill="1" applyBorder="1" applyAlignment="1">
      <alignment horizontal="left" wrapText="1"/>
    </xf>
    <xf numFmtId="0" fontId="3" fillId="5" borderId="27" xfId="0" applyFont="1" applyFill="1" applyBorder="1" applyAlignment="1">
      <alignment horizontal="left" wrapText="1"/>
    </xf>
    <xf numFmtId="0" fontId="3" fillId="5" borderId="28" xfId="0" applyFont="1" applyFill="1" applyBorder="1" applyAlignment="1">
      <alignment horizontal="left" wrapText="1"/>
    </xf>
    <xf numFmtId="0" fontId="2" fillId="6" borderId="23" xfId="0" applyFont="1" applyFill="1" applyBorder="1" applyAlignment="1">
      <alignment horizontal="left" vertical="center" wrapText="1"/>
    </xf>
    <xf numFmtId="0" fontId="7" fillId="5" borderId="23" xfId="0" applyFont="1" applyFill="1" applyBorder="1" applyAlignment="1">
      <alignment horizontal="left" vertical="center" wrapText="1"/>
    </xf>
    <xf numFmtId="0" fontId="8" fillId="5" borderId="0" xfId="0" applyFont="1" applyFill="1" applyAlignment="1">
      <alignment horizontal="justify" vertical="center" wrapText="1"/>
    </xf>
    <xf numFmtId="0" fontId="3" fillId="5" borderId="29" xfId="0" applyFont="1" applyFill="1" applyBorder="1" applyAlignment="1">
      <alignment horizontal="left" wrapText="1"/>
    </xf>
    <xf numFmtId="0" fontId="3" fillId="5" borderId="30" xfId="0" applyFont="1" applyFill="1" applyBorder="1" applyAlignment="1">
      <alignment horizontal="left" wrapText="1"/>
    </xf>
    <xf numFmtId="0" fontId="3" fillId="5" borderId="31" xfId="0" applyFont="1" applyFill="1" applyBorder="1" applyAlignment="1">
      <alignment horizontal="left" wrapText="1"/>
    </xf>
    <xf numFmtId="0" fontId="5" fillId="5" borderId="23" xfId="0" applyFont="1" applyFill="1" applyBorder="1" applyAlignment="1">
      <alignment horizontal="center" wrapText="1"/>
    </xf>
    <xf numFmtId="0" fontId="5" fillId="5" borderId="23" xfId="0" applyFont="1" applyFill="1" applyBorder="1" applyAlignment="1">
      <alignment horizontal="right" wrapText="1"/>
    </xf>
    <xf numFmtId="0" fontId="5" fillId="5" borderId="34" xfId="0" applyFont="1" applyFill="1" applyBorder="1" applyAlignment="1">
      <alignment horizontal="center" wrapText="1"/>
    </xf>
    <xf numFmtId="0" fontId="5" fillId="5" borderId="35" xfId="0" applyFont="1" applyFill="1" applyBorder="1" applyAlignment="1">
      <alignment horizontal="center" wrapText="1"/>
    </xf>
    <xf numFmtId="0" fontId="3" fillId="5" borderId="23" xfId="0" applyFont="1" applyFill="1" applyBorder="1" applyAlignment="1">
      <alignment horizontal="left" vertical="center" wrapText="1"/>
    </xf>
    <xf numFmtId="0" fontId="9" fillId="5" borderId="0" xfId="0" applyFont="1" applyFill="1" applyAlignment="1">
      <alignment horizontal="justify" vertical="center" wrapText="1"/>
    </xf>
    <xf numFmtId="0" fontId="4" fillId="5" borderId="22" xfId="0" applyFont="1" applyFill="1" applyBorder="1" applyAlignment="1">
      <alignment vertical="center" wrapText="1"/>
    </xf>
    <xf numFmtId="0" fontId="4" fillId="5" borderId="25" xfId="0" applyFont="1" applyFill="1" applyBorder="1" applyAlignment="1">
      <alignment horizontal="left" wrapText="1"/>
    </xf>
    <xf numFmtId="0" fontId="4" fillId="5" borderId="26" xfId="0" applyFont="1" applyFill="1" applyBorder="1" applyAlignment="1">
      <alignment horizontal="left" wrapText="1"/>
    </xf>
    <xf numFmtId="0" fontId="4" fillId="5" borderId="32" xfId="0" applyFont="1" applyFill="1" applyBorder="1" applyAlignment="1">
      <alignment horizontal="left" wrapText="1"/>
    </xf>
    <xf numFmtId="0" fontId="4" fillId="5" borderId="33" xfId="0" applyFont="1" applyFill="1" applyBorder="1" applyAlignment="1">
      <alignment horizontal="left" wrapText="1"/>
    </xf>
    <xf numFmtId="0" fontId="4" fillId="5" borderId="27" xfId="0" applyFont="1" applyFill="1" applyBorder="1" applyAlignment="1">
      <alignment horizontal="left" wrapText="1"/>
    </xf>
    <xf numFmtId="0" fontId="4" fillId="5" borderId="28" xfId="0" applyFont="1" applyFill="1" applyBorder="1" applyAlignment="1">
      <alignment horizontal="left" wrapText="1"/>
    </xf>
    <xf numFmtId="0" fontId="2" fillId="6" borderId="0" xfId="0" applyFont="1" applyFill="1" applyAlignment="1">
      <alignment horizontal="left" vertical="center"/>
    </xf>
    <xf numFmtId="0" fontId="5" fillId="7" borderId="0" xfId="0" applyFont="1" applyFill="1" applyAlignment="1">
      <alignment horizontal="justify" vertical="center" wrapText="1"/>
    </xf>
    <xf numFmtId="0" fontId="3" fillId="7" borderId="0" xfId="0" applyFont="1" applyFill="1" applyAlignment="1">
      <alignment vertical="center" wrapText="1"/>
    </xf>
    <xf numFmtId="0" fontId="3" fillId="7" borderId="23" xfId="0" applyFont="1" applyFill="1" applyBorder="1" applyAlignment="1">
      <alignment vertical="center" wrapText="1"/>
    </xf>
    <xf numFmtId="0" fontId="5" fillId="7" borderId="23" xfId="0" applyFont="1" applyFill="1" applyBorder="1" applyAlignment="1">
      <alignment horizontal="center" wrapText="1"/>
    </xf>
    <xf numFmtId="0" fontId="3" fillId="7" borderId="25" xfId="0" applyFont="1" applyFill="1" applyBorder="1" applyAlignment="1">
      <alignment horizontal="left" wrapText="1"/>
    </xf>
    <xf numFmtId="0" fontId="3" fillId="7" borderId="26" xfId="0" applyFont="1" applyFill="1" applyBorder="1" applyAlignment="1">
      <alignment horizontal="left" wrapText="1"/>
    </xf>
    <xf numFmtId="0" fontId="3" fillId="7" borderId="32" xfId="0" applyFont="1" applyFill="1" applyBorder="1" applyAlignment="1">
      <alignment horizontal="left" wrapText="1"/>
    </xf>
    <xf numFmtId="0" fontId="3" fillId="7" borderId="33" xfId="0" applyFont="1" applyFill="1" applyBorder="1" applyAlignment="1">
      <alignment horizontal="left" wrapText="1"/>
    </xf>
    <xf numFmtId="0" fontId="3" fillId="7" borderId="27" xfId="0" applyFont="1" applyFill="1" applyBorder="1" applyAlignment="1">
      <alignment horizontal="left" wrapText="1"/>
    </xf>
    <xf numFmtId="0" fontId="3" fillId="7" borderId="28" xfId="0" applyFont="1" applyFill="1" applyBorder="1" applyAlignment="1">
      <alignment horizontal="left" wrapText="1"/>
    </xf>
    <xf numFmtId="0" fontId="3" fillId="7" borderId="25" xfId="0" applyFont="1" applyFill="1" applyBorder="1" applyAlignment="1">
      <alignment wrapText="1"/>
    </xf>
    <xf numFmtId="0" fontId="3" fillId="7" borderId="26" xfId="0" applyFont="1" applyFill="1" applyBorder="1" applyAlignment="1">
      <alignment wrapText="1"/>
    </xf>
    <xf numFmtId="0" fontId="3" fillId="7" borderId="32" xfId="0" applyFont="1" applyFill="1" applyBorder="1" applyAlignment="1">
      <alignment wrapText="1"/>
    </xf>
    <xf numFmtId="0" fontId="3" fillId="7" borderId="33" xfId="0" applyFont="1" applyFill="1" applyBorder="1" applyAlignment="1">
      <alignment wrapText="1"/>
    </xf>
    <xf numFmtId="0" fontId="3" fillId="7" borderId="27" xfId="0" applyFont="1" applyFill="1" applyBorder="1" applyAlignment="1">
      <alignment wrapText="1"/>
    </xf>
    <xf numFmtId="0" fontId="3" fillId="7" borderId="28" xfId="0" applyFont="1" applyFill="1" applyBorder="1" applyAlignment="1">
      <alignment wrapText="1"/>
    </xf>
    <xf numFmtId="0" fontId="2" fillId="6" borderId="36" xfId="0" applyFont="1" applyFill="1" applyBorder="1" applyAlignment="1">
      <alignment horizontal="left" vertical="center"/>
    </xf>
    <xf numFmtId="0" fontId="5" fillId="7" borderId="23" xfId="0" applyFont="1" applyFill="1" applyBorder="1" applyAlignment="1">
      <alignment horizontal="center"/>
    </xf>
    <xf numFmtId="0" fontId="3" fillId="7" borderId="22" xfId="0" applyFont="1" applyFill="1" applyBorder="1" applyAlignment="1">
      <alignment vertical="center" wrapText="1"/>
    </xf>
    <xf numFmtId="0" fontId="3" fillId="7" borderId="25" xfId="0" applyFont="1" applyFill="1" applyBorder="1" applyAlignment="1">
      <alignment horizontal="left"/>
    </xf>
    <xf numFmtId="0" fontId="3" fillId="7" borderId="26" xfId="0" applyFont="1" applyFill="1" applyBorder="1" applyAlignment="1">
      <alignment horizontal="left"/>
    </xf>
    <xf numFmtId="0" fontId="3" fillId="7" borderId="27" xfId="0" applyFont="1" applyFill="1" applyBorder="1" applyAlignment="1">
      <alignment horizontal="left"/>
    </xf>
    <xf numFmtId="0" fontId="3" fillId="7" borderId="28" xfId="0" applyFont="1" applyFill="1" applyBorder="1" applyAlignment="1">
      <alignment horizontal="left"/>
    </xf>
    <xf numFmtId="0" fontId="5" fillId="7" borderId="34" xfId="0" applyFont="1" applyFill="1" applyBorder="1" applyAlignment="1">
      <alignment horizontal="center" wrapText="1"/>
    </xf>
    <xf numFmtId="0" fontId="5" fillId="7" borderId="35" xfId="0" applyFont="1" applyFill="1" applyBorder="1" applyAlignment="1">
      <alignment horizontal="center" wrapText="1"/>
    </xf>
    <xf numFmtId="0" fontId="3" fillId="7" borderId="23" xfId="0" applyFont="1" applyFill="1" applyBorder="1" applyAlignment="1">
      <alignment horizontal="left" vertical="center" wrapText="1"/>
    </xf>
    <xf numFmtId="0" fontId="2" fillId="6" borderId="23" xfId="0" applyFont="1" applyFill="1" applyBorder="1" applyAlignment="1">
      <alignment horizontal="left" vertical="center"/>
    </xf>
    <xf numFmtId="0" fontId="5" fillId="8" borderId="23" xfId="0" applyFont="1" applyFill="1" applyBorder="1" applyAlignment="1">
      <alignment horizontal="justify" vertical="center"/>
    </xf>
    <xf numFmtId="0" fontId="3" fillId="7" borderId="23" xfId="0" applyFont="1" applyFill="1" applyBorder="1" applyAlignment="1">
      <alignment horizontal="justify" vertical="center" wrapText="1"/>
    </xf>
    <xf numFmtId="0" fontId="5" fillId="5" borderId="7" xfId="0" applyFont="1" applyFill="1" applyBorder="1" applyAlignment="1">
      <alignment horizontal="left" vertical="center"/>
    </xf>
    <xf numFmtId="0" fontId="5" fillId="5" borderId="8" xfId="0" applyFont="1" applyFill="1" applyBorder="1" applyAlignment="1">
      <alignment horizontal="left" vertical="center"/>
    </xf>
    <xf numFmtId="0" fontId="5" fillId="5" borderId="7" xfId="0" applyFont="1" applyFill="1" applyBorder="1" applyAlignment="1">
      <alignment horizontal="left"/>
    </xf>
    <xf numFmtId="0" fontId="5" fillId="5" borderId="8" xfId="0" applyFont="1" applyFill="1" applyBorder="1" applyAlignment="1">
      <alignment horizontal="left"/>
    </xf>
    <xf numFmtId="0" fontId="17" fillId="5" borderId="7" xfId="0" applyFont="1" applyFill="1" applyBorder="1" applyAlignment="1">
      <alignment horizontal="left"/>
    </xf>
    <xf numFmtId="0" fontId="17" fillId="5" borderId="8" xfId="0" applyFont="1" applyFill="1" applyBorder="1" applyAlignment="1">
      <alignment horizontal="left"/>
    </xf>
    <xf numFmtId="0" fontId="5" fillId="5" borderId="2" xfId="0" applyFont="1" applyFill="1" applyBorder="1" applyAlignment="1">
      <alignment horizontal="left" vertical="center" wrapText="1"/>
    </xf>
    <xf numFmtId="0" fontId="5" fillId="8" borderId="34" xfId="0" applyFont="1" applyFill="1" applyBorder="1" applyAlignment="1">
      <alignment horizontal="left" vertical="center"/>
    </xf>
    <xf numFmtId="0" fontId="5" fillId="8" borderId="38" xfId="0" applyFont="1" applyFill="1" applyBorder="1" applyAlignment="1">
      <alignment horizontal="left" vertical="center"/>
    </xf>
    <xf numFmtId="0" fontId="5" fillId="8" borderId="35" xfId="0" applyFont="1" applyFill="1" applyBorder="1" applyAlignment="1">
      <alignment horizontal="left" vertical="center"/>
    </xf>
    <xf numFmtId="0" fontId="5" fillId="5" borderId="0" xfId="0" applyFont="1" applyFill="1" applyAlignment="1">
      <alignment vertical="center" wrapText="1"/>
    </xf>
    <xf numFmtId="0" fontId="3" fillId="5" borderId="0" xfId="0" applyFont="1" applyFill="1" applyAlignment="1">
      <alignment horizontal="justify" vertical="center" wrapText="1"/>
    </xf>
    <xf numFmtId="0" fontId="4" fillId="5" borderId="37" xfId="0" applyFont="1" applyFill="1" applyBorder="1" applyAlignment="1">
      <alignment horizontal="left" wrapText="1"/>
    </xf>
    <xf numFmtId="0" fontId="4" fillId="5" borderId="0" xfId="0" applyFont="1" applyFill="1" applyAlignment="1">
      <alignment horizontal="left" wrapText="1"/>
    </xf>
    <xf numFmtId="0" fontId="4" fillId="5" borderId="24" xfId="0" applyFont="1" applyFill="1" applyBorder="1" applyAlignment="1">
      <alignment horizontal="left" wrapText="1"/>
    </xf>
    <xf numFmtId="166" fontId="3" fillId="5" borderId="34" xfId="0" applyNumberFormat="1" applyFont="1" applyFill="1" applyBorder="1" applyAlignment="1">
      <alignment vertical="center"/>
    </xf>
    <xf numFmtId="166" fontId="3" fillId="5" borderId="38" xfId="0" applyNumberFormat="1" applyFont="1" applyFill="1" applyBorder="1" applyAlignment="1">
      <alignment vertical="center"/>
    </xf>
    <xf numFmtId="166" fontId="3" fillId="5" borderId="35" xfId="0" applyNumberFormat="1" applyFont="1" applyFill="1" applyBorder="1" applyAlignment="1">
      <alignment vertical="center"/>
    </xf>
    <xf numFmtId="166" fontId="3" fillId="5" borderId="23" xfId="0" applyNumberFormat="1" applyFont="1" applyFill="1" applyBorder="1" applyAlignment="1">
      <alignment horizontal="right" vertical="center"/>
    </xf>
    <xf numFmtId="166" fontId="3" fillId="5" borderId="23" xfId="0" applyNumberFormat="1" applyFont="1" applyFill="1" applyBorder="1" applyAlignment="1">
      <alignment vertical="center"/>
    </xf>
    <xf numFmtId="166" fontId="5" fillId="7" borderId="34" xfId="0" applyNumberFormat="1" applyFont="1" applyFill="1" applyBorder="1" applyAlignment="1">
      <alignment horizontal="right" vertical="center"/>
    </xf>
    <xf numFmtId="166" fontId="5" fillId="7" borderId="38" xfId="0" applyNumberFormat="1" applyFont="1" applyFill="1" applyBorder="1" applyAlignment="1">
      <alignment horizontal="right" vertical="center"/>
    </xf>
    <xf numFmtId="166" fontId="5" fillId="7" borderId="35" xfId="0" applyNumberFormat="1" applyFont="1" applyFill="1" applyBorder="1" applyAlignment="1">
      <alignment horizontal="right" vertical="center"/>
    </xf>
    <xf numFmtId="166" fontId="3" fillId="5" borderId="34" xfId="0" applyNumberFormat="1" applyFont="1" applyFill="1" applyBorder="1" applyAlignment="1">
      <alignment horizontal="center" vertical="center"/>
    </xf>
    <xf numFmtId="166" fontId="3" fillId="5" borderId="38" xfId="0" applyNumberFormat="1" applyFont="1" applyFill="1" applyBorder="1" applyAlignment="1">
      <alignment horizontal="center" vertical="center"/>
    </xf>
    <xf numFmtId="166" fontId="3" fillId="5" borderId="35" xfId="0" applyNumberFormat="1" applyFont="1" applyFill="1" applyBorder="1" applyAlignment="1">
      <alignment horizontal="center" vertical="center"/>
    </xf>
    <xf numFmtId="3" fontId="5" fillId="3" borderId="34" xfId="0" applyNumberFormat="1" applyFont="1" applyFill="1" applyBorder="1" applyAlignment="1">
      <alignment horizontal="right" vertical="center"/>
    </xf>
    <xf numFmtId="3" fontId="5" fillId="3" borderId="38" xfId="0" applyNumberFormat="1" applyFont="1" applyFill="1" applyBorder="1" applyAlignment="1">
      <alignment horizontal="right" vertical="center"/>
    </xf>
    <xf numFmtId="3" fontId="5" fillId="3" borderId="35" xfId="0" applyNumberFormat="1" applyFont="1" applyFill="1" applyBorder="1" applyAlignment="1">
      <alignment horizontal="right" vertical="center"/>
    </xf>
    <xf numFmtId="0" fontId="3" fillId="5" borderId="34" xfId="0" applyFont="1" applyFill="1" applyBorder="1" applyAlignment="1">
      <alignment horizontal="right" vertical="center"/>
    </xf>
    <xf numFmtId="0" fontId="3" fillId="5" borderId="38" xfId="0" applyFont="1" applyFill="1" applyBorder="1" applyAlignment="1">
      <alignment horizontal="right" vertical="center"/>
    </xf>
    <xf numFmtId="0" fontId="3" fillId="5" borderId="35" xfId="0" applyFont="1" applyFill="1" applyBorder="1" applyAlignment="1">
      <alignment horizontal="right" vertical="center"/>
    </xf>
    <xf numFmtId="0" fontId="3" fillId="5" borderId="34" xfId="0" applyFont="1" applyFill="1" applyBorder="1" applyAlignment="1">
      <alignment vertical="center"/>
    </xf>
    <xf numFmtId="0" fontId="3" fillId="5" borderId="38" xfId="0" applyFont="1" applyFill="1" applyBorder="1" applyAlignment="1">
      <alignment vertical="center"/>
    </xf>
    <xf numFmtId="0" fontId="3" fillId="5" borderId="35" xfId="0" applyFont="1" applyFill="1" applyBorder="1" applyAlignment="1">
      <alignment vertical="center"/>
    </xf>
    <xf numFmtId="0" fontId="5" fillId="5" borderId="38" xfId="0" applyFont="1" applyFill="1" applyBorder="1" applyAlignment="1">
      <alignment horizontal="center" wrapText="1"/>
    </xf>
    <xf numFmtId="0" fontId="3" fillId="5" borderId="25" xfId="0" applyFont="1" applyFill="1" applyBorder="1" applyAlignment="1">
      <alignment horizontal="left"/>
    </xf>
    <xf numFmtId="0" fontId="3" fillId="5" borderId="26" xfId="0" applyFont="1" applyFill="1" applyBorder="1" applyAlignment="1">
      <alignment horizontal="left"/>
    </xf>
    <xf numFmtId="0" fontId="3" fillId="5" borderId="32" xfId="0" applyFont="1" applyFill="1" applyBorder="1" applyAlignment="1">
      <alignment horizontal="left"/>
    </xf>
    <xf numFmtId="0" fontId="3" fillId="5" borderId="33" xfId="0" applyFont="1" applyFill="1" applyBorder="1" applyAlignment="1">
      <alignment horizontal="left"/>
    </xf>
    <xf numFmtId="0" fontId="3" fillId="5" borderId="27" xfId="0" applyFont="1" applyFill="1" applyBorder="1" applyAlignment="1">
      <alignment horizontal="left"/>
    </xf>
    <xf numFmtId="0" fontId="3" fillId="5" borderId="28" xfId="0" applyFont="1" applyFill="1" applyBorder="1" applyAlignment="1">
      <alignment horizontal="lef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11508</xdr:colOff>
      <xdr:row>10</xdr:row>
      <xdr:rowOff>38050</xdr:rowOff>
    </xdr:from>
    <xdr:to>
      <xdr:col>2</xdr:col>
      <xdr:colOff>1052961</xdr:colOff>
      <xdr:row>11</xdr:row>
      <xdr:rowOff>120600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508" y="38050"/>
          <a:ext cx="3003603" cy="273050"/>
        </a:xfrm>
        <a:prstGeom prst="rect">
          <a:avLst/>
        </a:prstGeom>
      </xdr:spPr>
    </xdr:pic>
    <xdr:clientData/>
  </xdr:twoCellAnchor>
  <xdr:twoCellAnchor>
    <xdr:from>
      <xdr:col>1</xdr:col>
      <xdr:colOff>0</xdr:colOff>
      <xdr:row>20</xdr:row>
      <xdr:rowOff>0</xdr:rowOff>
    </xdr:from>
    <xdr:to>
      <xdr:col>3</xdr:col>
      <xdr:colOff>0</xdr:colOff>
      <xdr:row>22</xdr:row>
      <xdr:rowOff>6449</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5581650" cy="387449"/>
        </a:xfrm>
        <a:prstGeom prst="rect">
          <a:avLst/>
        </a:prstGeom>
      </xdr:spPr>
    </xdr:pic>
    <xdr:clientData/>
  </xdr:twoCellAnchor>
  <xdr:twoCellAnchor>
    <xdr:from>
      <xdr:col>2</xdr:col>
      <xdr:colOff>1922185</xdr:colOff>
      <xdr:row>1</xdr:row>
      <xdr:rowOff>57398</xdr:rowOff>
    </xdr:from>
    <xdr:to>
      <xdr:col>2</xdr:col>
      <xdr:colOff>3201286</xdr:colOff>
      <xdr:row>5</xdr:row>
      <xdr:rowOff>107702</xdr:rowOff>
    </xdr:to>
    <xdr:pic>
      <xdr:nvPicPr>
        <xdr:cNvPr id="4" name="Picture 1" descr="Pictur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922185" y="57398"/>
          <a:ext cx="1279101" cy="812304"/>
        </a:xfrm>
        <a:prstGeom prst="rect">
          <a:avLst/>
        </a:prstGeom>
      </xdr:spPr>
    </xdr:pic>
    <xdr:clientData/>
  </xdr:twoCellAnchor>
  <xdr:twoCellAnchor>
    <xdr:from>
      <xdr:col>0</xdr:col>
      <xdr:colOff>381593</xdr:colOff>
      <xdr:row>15</xdr:row>
      <xdr:rowOff>19348</xdr:rowOff>
    </xdr:from>
    <xdr:to>
      <xdr:col>2</xdr:col>
      <xdr:colOff>3508694</xdr:colOff>
      <xdr:row>16</xdr:row>
      <xdr:rowOff>120600</xdr:rowOff>
    </xdr:to>
    <xdr:pic>
      <xdr:nvPicPr>
        <xdr:cNvPr id="5" name="Picture 1" descr="Pictur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381593" y="19348"/>
          <a:ext cx="5489301" cy="2917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0</xdr:colOff>
      <xdr:row>2</xdr:row>
      <xdr:rowOff>0</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95325" cy="190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workbookViewId="0">
      <selection activeCell="I13" sqref="I13"/>
    </sheetView>
  </sheetViews>
  <sheetFormatPr defaultRowHeight="12.5" x14ac:dyDescent="0.25"/>
  <cols>
    <col min="1" max="1" width="6.1796875" customWidth="1"/>
    <col min="2" max="2" width="29.453125" customWidth="1"/>
    <col min="3" max="3" width="54.26953125" customWidth="1"/>
  </cols>
  <sheetData>
    <row r="1" spans="1:3" ht="13" customHeight="1" x14ac:dyDescent="0.3">
      <c r="A1" s="1"/>
      <c r="B1" s="1"/>
      <c r="C1" s="1"/>
    </row>
    <row r="2" spans="1:3" ht="13" customHeight="1" x14ac:dyDescent="0.3">
      <c r="A2" s="1"/>
      <c r="B2" s="1"/>
      <c r="C2" s="1"/>
    </row>
    <row r="3" spans="1:3" ht="13" customHeight="1" x14ac:dyDescent="0.3">
      <c r="A3" s="1"/>
      <c r="B3" s="1"/>
      <c r="C3" s="1"/>
    </row>
    <row r="4" spans="1:3" ht="13" customHeight="1" x14ac:dyDescent="0.3">
      <c r="A4" s="1"/>
      <c r="B4" s="1"/>
      <c r="C4" s="1"/>
    </row>
    <row r="5" spans="1:3" ht="13" customHeight="1" x14ac:dyDescent="0.3">
      <c r="A5" s="1"/>
      <c r="B5" s="1"/>
      <c r="C5" s="1"/>
    </row>
    <row r="6" spans="1:3" ht="13" customHeight="1" x14ac:dyDescent="0.3">
      <c r="A6" s="1"/>
      <c r="B6" s="1"/>
      <c r="C6" s="1"/>
    </row>
    <row r="7" spans="1:3" ht="13" customHeight="1" x14ac:dyDescent="0.3">
      <c r="A7" s="1"/>
      <c r="B7" s="1"/>
      <c r="C7" s="1"/>
    </row>
    <row r="8" spans="1:3" ht="13" customHeight="1" x14ac:dyDescent="0.3">
      <c r="A8" s="1"/>
      <c r="B8" s="1"/>
      <c r="C8" s="1"/>
    </row>
    <row r="9" spans="1:3" ht="13" customHeight="1" x14ac:dyDescent="0.3">
      <c r="A9" s="1"/>
      <c r="B9" s="1"/>
      <c r="C9" s="1"/>
    </row>
    <row r="10" spans="1:3" ht="13" customHeight="1" x14ac:dyDescent="0.3">
      <c r="A10" s="1"/>
      <c r="B10" s="1"/>
      <c r="C10" s="1"/>
    </row>
    <row r="11" spans="1:3" ht="13" customHeight="1" x14ac:dyDescent="0.3">
      <c r="A11" s="1"/>
      <c r="B11" s="1"/>
      <c r="C11" s="1"/>
    </row>
    <row r="12" spans="1:3" ht="13" customHeight="1" x14ac:dyDescent="0.3">
      <c r="A12" s="1"/>
      <c r="B12" s="96"/>
      <c r="C12" s="96"/>
    </row>
    <row r="13" spans="1:3" ht="208.5" customHeight="1" x14ac:dyDescent="0.3">
      <c r="A13" s="1"/>
      <c r="B13" s="202" t="s">
        <v>682</v>
      </c>
      <c r="C13" s="202"/>
    </row>
    <row r="14" spans="1:3" ht="34.5" customHeight="1" x14ac:dyDescent="0.3">
      <c r="A14" s="1"/>
      <c r="B14" s="97" t="s">
        <v>683</v>
      </c>
      <c r="C14" s="98"/>
    </row>
    <row r="15" spans="1:3" ht="13" customHeight="1" x14ac:dyDescent="0.3">
      <c r="A15" s="1"/>
      <c r="B15" s="1"/>
      <c r="C15" s="1"/>
    </row>
    <row r="16" spans="1:3" ht="13" customHeight="1" x14ac:dyDescent="0.3">
      <c r="A16" s="1"/>
      <c r="B16" s="99"/>
      <c r="C16" s="1"/>
    </row>
    <row r="17" spans="1:3" ht="13" customHeight="1" x14ac:dyDescent="0.3">
      <c r="A17" s="1"/>
      <c r="B17" s="1"/>
      <c r="C17" s="1"/>
    </row>
    <row r="18" spans="1:3" ht="13" customHeight="1" x14ac:dyDescent="0.3">
      <c r="A18" s="1"/>
      <c r="B18" s="1"/>
      <c r="C18" s="1"/>
    </row>
    <row r="19" spans="1:3" ht="13" customHeight="1" x14ac:dyDescent="0.3">
      <c r="A19" s="1"/>
      <c r="B19" s="1"/>
      <c r="C19" s="1"/>
    </row>
    <row r="20" spans="1:3" ht="13" customHeight="1" x14ac:dyDescent="0.3">
      <c r="A20" s="1"/>
      <c r="B20" s="1"/>
      <c r="C20" s="1"/>
    </row>
    <row r="21" spans="1:3" ht="13" customHeight="1" x14ac:dyDescent="0.3">
      <c r="A21" s="1"/>
      <c r="B21" s="1"/>
      <c r="C21" s="1"/>
    </row>
    <row r="22" spans="1:3" ht="13" customHeight="1" x14ac:dyDescent="0.3">
      <c r="A22" s="1"/>
      <c r="B22" s="1"/>
      <c r="C22" s="1"/>
    </row>
    <row r="23" spans="1:3" ht="13" customHeight="1" x14ac:dyDescent="0.3">
      <c r="A23" s="1"/>
      <c r="B23" s="1"/>
      <c r="C23" s="1"/>
    </row>
  </sheetData>
  <mergeCells count="1">
    <mergeCell ref="B13:C13"/>
  </mergeCells>
  <pageMargins left="0.7" right="0.7" top="0.75" bottom="0.75" header="0.5" footer="0.5"/>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42"/>
  <sheetViews>
    <sheetView showGridLines="0" topLeftCell="A5" workbookViewId="0">
      <selection activeCell="B36" sqref="B36"/>
    </sheetView>
  </sheetViews>
  <sheetFormatPr defaultRowHeight="12.5" x14ac:dyDescent="0.25"/>
  <cols>
    <col min="1" max="1" width="1.54296875" customWidth="1"/>
    <col min="2" max="2" width="13.54296875" customWidth="1"/>
    <col min="3" max="3" width="135.54296875" customWidth="1"/>
    <col min="4" max="4" width="10.54296875" customWidth="1"/>
    <col min="5" max="5" width="1.54296875" customWidth="1"/>
  </cols>
  <sheetData>
    <row r="1" spans="2:4" ht="10" customHeight="1" x14ac:dyDescent="0.3">
      <c r="B1" s="1"/>
      <c r="C1" s="1"/>
      <c r="D1" s="1"/>
    </row>
    <row r="2" spans="2:4" ht="35.15" customHeight="1" x14ac:dyDescent="0.25">
      <c r="B2" s="205" t="s">
        <v>684</v>
      </c>
      <c r="C2" s="206"/>
      <c r="D2" s="100"/>
    </row>
    <row r="3" spans="2:4" ht="15" customHeight="1" x14ac:dyDescent="0.3">
      <c r="B3" s="101" t="s">
        <v>685</v>
      </c>
      <c r="C3" s="102">
        <v>46265</v>
      </c>
      <c r="D3" s="1"/>
    </row>
    <row r="4" spans="2:4" ht="15" customHeight="1" x14ac:dyDescent="0.25">
      <c r="B4" s="204" t="s">
        <v>686</v>
      </c>
      <c r="C4" s="204"/>
      <c r="D4" s="204"/>
    </row>
    <row r="5" spans="2:4" ht="15" customHeight="1" x14ac:dyDescent="0.25">
      <c r="B5" s="103" t="s">
        <v>687</v>
      </c>
      <c r="C5" s="203" t="s">
        <v>688</v>
      </c>
      <c r="D5" s="203"/>
    </row>
    <row r="6" spans="2:4" ht="15" customHeight="1" x14ac:dyDescent="0.25">
      <c r="B6" s="103" t="s">
        <v>689</v>
      </c>
      <c r="C6" s="203" t="s">
        <v>690</v>
      </c>
      <c r="D6" s="203"/>
    </row>
    <row r="7" spans="2:4" ht="15" customHeight="1" x14ac:dyDescent="0.25">
      <c r="B7" s="204" t="s">
        <v>691</v>
      </c>
      <c r="C7" s="204"/>
      <c r="D7" s="204"/>
    </row>
    <row r="8" spans="2:4" ht="15" customHeight="1" x14ac:dyDescent="0.25">
      <c r="B8" s="103" t="s">
        <v>692</v>
      </c>
      <c r="C8" s="203" t="s">
        <v>693</v>
      </c>
      <c r="D8" s="203"/>
    </row>
    <row r="9" spans="2:4" ht="15" customHeight="1" x14ac:dyDescent="0.25">
      <c r="B9" s="103" t="s">
        <v>694</v>
      </c>
      <c r="C9" s="203" t="s">
        <v>695</v>
      </c>
      <c r="D9" s="203"/>
    </row>
    <row r="10" spans="2:4" ht="15" customHeight="1" x14ac:dyDescent="0.25">
      <c r="B10" s="104" t="s">
        <v>696</v>
      </c>
      <c r="C10" s="203" t="s">
        <v>697</v>
      </c>
      <c r="D10" s="203"/>
    </row>
    <row r="11" spans="2:4" ht="15" customHeight="1" x14ac:dyDescent="0.25">
      <c r="B11" s="204" t="s">
        <v>698</v>
      </c>
      <c r="C11" s="204"/>
      <c r="D11" s="204"/>
    </row>
    <row r="12" spans="2:4" ht="15" customHeight="1" x14ac:dyDescent="0.25">
      <c r="B12" s="103" t="s">
        <v>699</v>
      </c>
      <c r="C12" s="203" t="s">
        <v>700</v>
      </c>
      <c r="D12" s="203"/>
    </row>
    <row r="13" spans="2:4" ht="15" customHeight="1" x14ac:dyDescent="0.25">
      <c r="B13" s="103" t="s">
        <v>701</v>
      </c>
      <c r="C13" s="203" t="s">
        <v>702</v>
      </c>
      <c r="D13" s="203"/>
    </row>
    <row r="14" spans="2:4" ht="15" customHeight="1" x14ac:dyDescent="0.25">
      <c r="B14" s="204" t="s">
        <v>703</v>
      </c>
      <c r="C14" s="204"/>
      <c r="D14" s="204"/>
    </row>
    <row r="15" spans="2:4" ht="15" customHeight="1" x14ac:dyDescent="0.25">
      <c r="B15" s="103" t="s">
        <v>704</v>
      </c>
      <c r="C15" s="203" t="s">
        <v>705</v>
      </c>
      <c r="D15" s="203"/>
    </row>
    <row r="16" spans="2:4" ht="15" customHeight="1" x14ac:dyDescent="0.25">
      <c r="B16" s="103" t="s">
        <v>706</v>
      </c>
      <c r="C16" s="203" t="s">
        <v>707</v>
      </c>
      <c r="D16" s="203"/>
    </row>
    <row r="17" spans="2:4" ht="15" customHeight="1" x14ac:dyDescent="0.25">
      <c r="B17" s="103" t="s">
        <v>708</v>
      </c>
      <c r="C17" s="203" t="s">
        <v>709</v>
      </c>
      <c r="D17" s="203"/>
    </row>
    <row r="18" spans="2:4" ht="15" customHeight="1" x14ac:dyDescent="0.25">
      <c r="B18" s="103" t="s">
        <v>710</v>
      </c>
      <c r="C18" s="203" t="s">
        <v>711</v>
      </c>
      <c r="D18" s="203"/>
    </row>
    <row r="19" spans="2:4" ht="15" customHeight="1" x14ac:dyDescent="0.25">
      <c r="B19" s="103" t="s">
        <v>712</v>
      </c>
      <c r="C19" s="203" t="s">
        <v>713</v>
      </c>
      <c r="D19" s="203"/>
    </row>
    <row r="20" spans="2:4" ht="15" customHeight="1" x14ac:dyDescent="0.25">
      <c r="B20" s="103" t="s">
        <v>714</v>
      </c>
      <c r="C20" s="203" t="s">
        <v>713</v>
      </c>
      <c r="D20" s="203"/>
    </row>
    <row r="21" spans="2:4" ht="15" customHeight="1" x14ac:dyDescent="0.25">
      <c r="B21" s="103" t="s">
        <v>715</v>
      </c>
      <c r="C21" s="203" t="s">
        <v>716</v>
      </c>
      <c r="D21" s="203"/>
    </row>
    <row r="22" spans="2:4" ht="15" customHeight="1" x14ac:dyDescent="0.25">
      <c r="B22" s="204" t="s">
        <v>717</v>
      </c>
      <c r="C22" s="204"/>
      <c r="D22" s="204"/>
    </row>
    <row r="23" spans="2:4" ht="15" customHeight="1" x14ac:dyDescent="0.25">
      <c r="B23" s="104" t="s">
        <v>718</v>
      </c>
      <c r="C23" s="203" t="s">
        <v>719</v>
      </c>
      <c r="D23" s="203"/>
    </row>
    <row r="24" spans="2:4" ht="15" customHeight="1" x14ac:dyDescent="0.25">
      <c r="B24" s="104" t="s">
        <v>720</v>
      </c>
      <c r="C24" s="203" t="s">
        <v>721</v>
      </c>
      <c r="D24" s="203"/>
    </row>
    <row r="25" spans="2:4" ht="15" customHeight="1" x14ac:dyDescent="0.25">
      <c r="B25" s="104" t="s">
        <v>722</v>
      </c>
      <c r="C25" s="203" t="s">
        <v>723</v>
      </c>
      <c r="D25" s="203"/>
    </row>
    <row r="26" spans="2:4" ht="15" customHeight="1" x14ac:dyDescent="0.25">
      <c r="B26" s="104" t="s">
        <v>724</v>
      </c>
      <c r="C26" s="203" t="s">
        <v>725</v>
      </c>
      <c r="D26" s="203"/>
    </row>
    <row r="27" spans="2:4" ht="15" customHeight="1" x14ac:dyDescent="0.25">
      <c r="B27" s="204" t="s">
        <v>726</v>
      </c>
      <c r="C27" s="204"/>
      <c r="D27" s="204"/>
    </row>
    <row r="28" spans="2:4" ht="15" customHeight="1" x14ac:dyDescent="0.25">
      <c r="B28" s="104" t="s">
        <v>727</v>
      </c>
      <c r="C28" s="203" t="s">
        <v>728</v>
      </c>
      <c r="D28" s="203"/>
    </row>
    <row r="29" spans="2:4" ht="15" customHeight="1" x14ac:dyDescent="0.25">
      <c r="B29" s="104" t="s">
        <v>729</v>
      </c>
      <c r="C29" s="203" t="s">
        <v>730</v>
      </c>
      <c r="D29" s="203"/>
    </row>
    <row r="30" spans="2:4" ht="15" customHeight="1" x14ac:dyDescent="0.25">
      <c r="B30" s="104" t="s">
        <v>731</v>
      </c>
      <c r="C30" s="203" t="s">
        <v>732</v>
      </c>
      <c r="D30" s="203"/>
    </row>
    <row r="31" spans="2:4" ht="15" customHeight="1" x14ac:dyDescent="0.25">
      <c r="B31" s="204" t="s">
        <v>733</v>
      </c>
      <c r="C31" s="204"/>
      <c r="D31" s="204"/>
    </row>
    <row r="32" spans="2:4" ht="15" customHeight="1" x14ac:dyDescent="0.25">
      <c r="B32" s="104" t="s">
        <v>734</v>
      </c>
      <c r="C32" s="203" t="s">
        <v>735</v>
      </c>
      <c r="D32" s="203"/>
    </row>
    <row r="33" spans="2:4" ht="15" customHeight="1" x14ac:dyDescent="0.25">
      <c r="B33" s="204" t="s">
        <v>736</v>
      </c>
      <c r="C33" s="204"/>
      <c r="D33" s="204"/>
    </row>
    <row r="34" spans="2:4" ht="15" customHeight="1" x14ac:dyDescent="0.25">
      <c r="B34" s="104" t="s">
        <v>737</v>
      </c>
      <c r="C34" s="203" t="s">
        <v>738</v>
      </c>
      <c r="D34" s="203"/>
    </row>
    <row r="35" spans="2:4" ht="15" customHeight="1" x14ac:dyDescent="0.25">
      <c r="B35" s="204" t="s">
        <v>98</v>
      </c>
      <c r="C35" s="204"/>
      <c r="D35" s="204"/>
    </row>
    <row r="36" spans="2:4" ht="15" customHeight="1" x14ac:dyDescent="0.25">
      <c r="B36" s="104" t="s">
        <v>739</v>
      </c>
      <c r="C36" s="203" t="s">
        <v>740</v>
      </c>
      <c r="D36" s="203"/>
    </row>
    <row r="37" spans="2:4" ht="15" customHeight="1" x14ac:dyDescent="0.25">
      <c r="B37" s="104" t="s">
        <v>741</v>
      </c>
      <c r="C37" s="203" t="s">
        <v>742</v>
      </c>
      <c r="D37" s="203"/>
    </row>
    <row r="38" spans="2:4" ht="15" customHeight="1" x14ac:dyDescent="0.25">
      <c r="B38" s="104" t="s">
        <v>743</v>
      </c>
      <c r="C38" s="203" t="s">
        <v>744</v>
      </c>
      <c r="D38" s="203"/>
    </row>
    <row r="39" spans="2:4" ht="15" customHeight="1" x14ac:dyDescent="0.25">
      <c r="B39" s="204" t="s">
        <v>745</v>
      </c>
      <c r="C39" s="204"/>
      <c r="D39" s="204"/>
    </row>
    <row r="40" spans="2:4" ht="15" customHeight="1" x14ac:dyDescent="0.25">
      <c r="B40" s="104" t="s">
        <v>746</v>
      </c>
      <c r="C40" s="203" t="s">
        <v>747</v>
      </c>
      <c r="D40" s="203"/>
    </row>
    <row r="41" spans="2:4" ht="15" customHeight="1" x14ac:dyDescent="0.25">
      <c r="B41" s="104" t="s">
        <v>748</v>
      </c>
      <c r="C41" s="203" t="s">
        <v>749</v>
      </c>
      <c r="D41" s="203"/>
    </row>
    <row r="42" spans="2:4" ht="15" customHeight="1" x14ac:dyDescent="0.25">
      <c r="B42" s="103" t="s">
        <v>750</v>
      </c>
      <c r="C42" s="203" t="s">
        <v>751</v>
      </c>
      <c r="D42" s="203"/>
    </row>
  </sheetData>
  <mergeCells count="40">
    <mergeCell ref="B33:D33"/>
    <mergeCell ref="C34:D34"/>
    <mergeCell ref="C15:D15"/>
    <mergeCell ref="C36:D36"/>
    <mergeCell ref="B14:D14"/>
    <mergeCell ref="C19:D19"/>
    <mergeCell ref="C32:D32"/>
    <mergeCell ref="B31:D31"/>
    <mergeCell ref="C18:D18"/>
    <mergeCell ref="C21:D21"/>
    <mergeCell ref="C20:D20"/>
    <mergeCell ref="C30:D30"/>
    <mergeCell ref="B22:D22"/>
    <mergeCell ref="C29:D29"/>
    <mergeCell ref="C23:D23"/>
    <mergeCell ref="C28:D28"/>
    <mergeCell ref="B2:C2"/>
    <mergeCell ref="C42:D42"/>
    <mergeCell ref="B4:D4"/>
    <mergeCell ref="C5:D5"/>
    <mergeCell ref="C13:D13"/>
    <mergeCell ref="C38:D38"/>
    <mergeCell ref="B11:D11"/>
    <mergeCell ref="C12:D12"/>
    <mergeCell ref="B39:D39"/>
    <mergeCell ref="C10:D10"/>
    <mergeCell ref="C41:D41"/>
    <mergeCell ref="C40:D40"/>
    <mergeCell ref="B35:D35"/>
    <mergeCell ref="C16:D16"/>
    <mergeCell ref="C17:D17"/>
    <mergeCell ref="C37:D37"/>
    <mergeCell ref="C26:D26"/>
    <mergeCell ref="B27:D27"/>
    <mergeCell ref="C6:D6"/>
    <mergeCell ref="B7:D7"/>
    <mergeCell ref="C8:D8"/>
    <mergeCell ref="C9:D9"/>
    <mergeCell ref="C24:D24"/>
    <mergeCell ref="C25:D25"/>
  </mergeCells>
  <hyperlinks>
    <hyperlink ref="B5" location="'KM1'!A1" display="KM1" xr:uid="{00000000-0004-0000-0100-000000000000}"/>
    <hyperlink ref="B6" location="'OV1'!A1" display="OV1" xr:uid="{00000000-0004-0000-0100-000001000000}"/>
    <hyperlink ref="B8" location="'CC1'!A1" display="CC1" xr:uid="{00000000-0004-0000-0100-000002000000}"/>
    <hyperlink ref="B9" location="'CC2'!A1" display="CC2" xr:uid="{00000000-0004-0000-0100-000003000000}"/>
    <hyperlink ref="B10" location="'CCyB1'!A1" display="CCyB1" xr:uid="{00000000-0004-0000-0100-000004000000}"/>
    <hyperlink ref="B12" location="'LI1'!A1" display="LI1" xr:uid="{00000000-0004-0000-0100-000005000000}"/>
    <hyperlink ref="B13" location="'LI2'!A1" display="LI2" xr:uid="{00000000-0004-0000-0100-000006000000}"/>
    <hyperlink ref="B15" location="'CR1'!A1" display="CR1" xr:uid="{00000000-0004-0000-0100-000007000000}"/>
    <hyperlink ref="B16" location="'CR2'!A1" display="CR2" xr:uid="{00000000-0004-0000-0100-000008000000}"/>
    <hyperlink ref="B17" location="'CR3'!A1" display="CR3" xr:uid="{00000000-0004-0000-0100-000009000000}"/>
    <hyperlink ref="B18" location="'CR4'!A1" display="CR4" xr:uid="{00000000-0004-0000-0100-00000A000000}"/>
    <hyperlink ref="B19" location="'CR5_1'!A1" display="CR5_1" xr:uid="{00000000-0004-0000-0100-00000B000000}"/>
    <hyperlink ref="B20" location="'CR5_2'!A1" display="CR5_2" xr:uid="{00000000-0004-0000-0100-00000C000000}"/>
    <hyperlink ref="B21" location="'CRB'!A1" display="CRB" xr:uid="{00000000-0004-0000-0100-00000D000000}"/>
    <hyperlink ref="B23" location="'CCR1'!A1" display="CCR1" xr:uid="{00000000-0004-0000-0100-00000E000000}"/>
    <hyperlink ref="B24" location="'CCR3'!A1" display="CCR3" xr:uid="{00000000-0004-0000-0100-00000F000000}"/>
    <hyperlink ref="B25" location="'CCR5'!A1" display="CCR5" xr:uid="{00000000-0004-0000-0100-000010000000}"/>
    <hyperlink ref="B26" location="'CCR8'!A1" display="CCR8" xr:uid="{00000000-0004-0000-0100-000011000000}"/>
    <hyperlink ref="B28" location="'SEC1'!A1" display="SEC1" xr:uid="{00000000-0004-0000-0100-000012000000}"/>
    <hyperlink ref="B29" location="'SEC3'!A1" display="SEC3" xr:uid="{00000000-0004-0000-0100-000013000000}"/>
    <hyperlink ref="B30" location="'SEC4'!A1" display="SEC4" xr:uid="{00000000-0004-0000-0100-000014000000}"/>
    <hyperlink ref="B32" location="'MR'!A1" display="MR" xr:uid="{00000000-0004-0000-0100-000015000000}"/>
    <hyperlink ref="B34" location="'IRRBB1'!A1" display="IRRBB1" xr:uid="{00000000-0004-0000-0100-000016000000}"/>
    <hyperlink ref="B36" location="'OR1'!A1" display="OR1" xr:uid="{00000000-0004-0000-0100-000017000000}"/>
    <hyperlink ref="B37" location="'OR2'!A1" display="OR2" xr:uid="{00000000-0004-0000-0100-000018000000}"/>
    <hyperlink ref="B38" location="'OR3'!A1" display="OR3" xr:uid="{00000000-0004-0000-0100-000019000000}"/>
    <hyperlink ref="B40" location="'LIQ1'!A1" display="LIQ1" xr:uid="{00000000-0004-0000-0100-00001A000000}"/>
    <hyperlink ref="B41" location="'LIQ2'!A1" display="LIQ2" xr:uid="{00000000-0004-0000-0100-00001B000000}"/>
    <hyperlink ref="B42" location="'ENC'!A1" display="ENC" xr:uid="{00000000-0004-0000-0100-00001C000000}"/>
  </hyperlinks>
  <pageMargins left="0.75" right="0.75" top="1" bottom="1" header="0.5" footer="0.5"/>
  <pageSetup orientation="portrait"/>
  <headerFooter>
    <oddHeader>&amp;C&amp;"Arial,Regular"&amp;10Contents</oddHeader>
    <oddFooter>&amp;C&amp;"Arial,Regular"&amp;10Page &amp;P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1"/>
  <sheetViews>
    <sheetView showGridLines="0" zoomScaleNormal="100" workbookViewId="0"/>
  </sheetViews>
  <sheetFormatPr defaultRowHeight="12.5" x14ac:dyDescent="0.25"/>
  <cols>
    <col min="1" max="1" width="1.54296875" customWidth="1"/>
    <col min="2" max="2" width="4.1796875" customWidth="1"/>
    <col min="3" max="3" width="73.26953125" customWidth="1"/>
    <col min="4" max="8" width="15.54296875" customWidth="1"/>
    <col min="9" max="9" width="1.54296875" customWidth="1"/>
  </cols>
  <sheetData>
    <row r="1" spans="1:9" ht="10" customHeight="1" x14ac:dyDescent="0.3">
      <c r="A1" s="1"/>
      <c r="B1" s="1"/>
      <c r="C1" s="1"/>
      <c r="D1" s="1"/>
      <c r="E1" s="1"/>
      <c r="F1" s="1"/>
      <c r="G1" s="1"/>
      <c r="H1" s="1"/>
      <c r="I1" s="1"/>
    </row>
    <row r="2" spans="1:9" ht="35.25" customHeight="1" x14ac:dyDescent="0.3">
      <c r="A2" s="1"/>
      <c r="B2" s="208" t="s">
        <v>0</v>
      </c>
      <c r="C2" s="208"/>
      <c r="D2" s="208"/>
      <c r="E2" s="208"/>
      <c r="F2" s="208"/>
      <c r="G2" s="208"/>
      <c r="H2" s="208"/>
      <c r="I2" s="1"/>
    </row>
    <row r="3" spans="1:9" ht="15" customHeight="1" x14ac:dyDescent="0.3">
      <c r="A3" s="1"/>
      <c r="B3" s="105"/>
      <c r="C3" s="105"/>
      <c r="D3" s="105"/>
      <c r="E3" s="105"/>
      <c r="F3" s="105"/>
      <c r="G3" s="105"/>
      <c r="H3" s="105"/>
      <c r="I3" s="1"/>
    </row>
    <row r="4" spans="1:9" ht="50.25" customHeight="1" x14ac:dyDescent="0.3">
      <c r="A4" s="1"/>
      <c r="B4" s="216" t="s">
        <v>1</v>
      </c>
      <c r="C4" s="216"/>
      <c r="D4" s="216"/>
      <c r="E4" s="216"/>
      <c r="F4" s="216"/>
      <c r="G4" s="216"/>
      <c r="H4" s="216"/>
      <c r="I4" s="1"/>
    </row>
    <row r="5" spans="1:9" ht="15" customHeight="1" x14ac:dyDescent="0.3">
      <c r="A5" s="1"/>
      <c r="B5" s="107"/>
      <c r="C5" s="107"/>
      <c r="D5" s="107"/>
      <c r="E5" s="107"/>
      <c r="F5" s="107"/>
      <c r="G5" s="107"/>
      <c r="H5" s="107"/>
      <c r="I5" s="1"/>
    </row>
    <row r="6" spans="1:9" ht="15" customHeight="1" x14ac:dyDescent="0.3">
      <c r="A6" s="1"/>
      <c r="B6" s="209"/>
      <c r="C6" s="209"/>
      <c r="D6" s="209"/>
      <c r="E6" s="209"/>
      <c r="F6" s="209"/>
      <c r="G6" s="209"/>
      <c r="H6" s="209"/>
      <c r="I6" s="1"/>
    </row>
    <row r="7" spans="1:9" ht="15" customHeight="1" x14ac:dyDescent="0.3">
      <c r="A7" s="1"/>
      <c r="B7" s="210" t="s">
        <v>2</v>
      </c>
      <c r="C7" s="211"/>
      <c r="D7" s="108" t="s">
        <v>3</v>
      </c>
      <c r="E7" s="108" t="s">
        <v>4</v>
      </c>
      <c r="F7" s="108" t="s">
        <v>5</v>
      </c>
      <c r="G7" s="108" t="s">
        <v>6</v>
      </c>
      <c r="H7" s="108" t="s">
        <v>7</v>
      </c>
      <c r="I7" s="1"/>
    </row>
    <row r="8" spans="1:9" ht="15" customHeight="1" x14ac:dyDescent="0.3">
      <c r="A8" s="1"/>
      <c r="B8" s="212"/>
      <c r="C8" s="213"/>
      <c r="D8" s="109" t="s">
        <v>8</v>
      </c>
      <c r="E8" s="109" t="s">
        <v>9</v>
      </c>
      <c r="F8" s="109" t="s">
        <v>10</v>
      </c>
      <c r="G8" s="109" t="s">
        <v>11</v>
      </c>
      <c r="H8" s="109" t="s">
        <v>12</v>
      </c>
      <c r="I8" s="1"/>
    </row>
    <row r="9" spans="1:9" ht="15" customHeight="1" x14ac:dyDescent="0.3">
      <c r="A9" s="110"/>
      <c r="B9" s="214" t="s">
        <v>13</v>
      </c>
      <c r="C9" s="215"/>
      <c r="D9" s="111"/>
      <c r="E9" s="111"/>
      <c r="F9" s="111"/>
      <c r="G9" s="111"/>
      <c r="H9" s="111"/>
      <c r="I9" s="110"/>
    </row>
    <row r="10" spans="1:9" ht="15" customHeight="1" x14ac:dyDescent="0.3">
      <c r="A10" s="110"/>
      <c r="B10" s="112">
        <v>1</v>
      </c>
      <c r="C10" s="113" t="s">
        <v>14</v>
      </c>
      <c r="D10" s="114">
        <v>4462</v>
      </c>
      <c r="E10" s="114">
        <v>4466</v>
      </c>
      <c r="F10" s="114">
        <v>4508</v>
      </c>
      <c r="G10" s="114">
        <v>4383</v>
      </c>
      <c r="H10" s="114">
        <v>4391</v>
      </c>
      <c r="I10" s="110"/>
    </row>
    <row r="11" spans="1:9" ht="13" hidden="1" x14ac:dyDescent="0.3">
      <c r="A11" s="110"/>
      <c r="B11" s="112" t="s">
        <v>15</v>
      </c>
      <c r="C11" s="113" t="s">
        <v>16</v>
      </c>
      <c r="D11" s="114">
        <v>0</v>
      </c>
      <c r="E11" s="114">
        <v>0</v>
      </c>
      <c r="F11" s="114">
        <v>0</v>
      </c>
      <c r="G11" s="114">
        <v>0</v>
      </c>
      <c r="H11" s="114">
        <v>0</v>
      </c>
      <c r="I11" s="110"/>
    </row>
    <row r="12" spans="1:9" ht="15" customHeight="1" x14ac:dyDescent="0.3">
      <c r="A12" s="110"/>
      <c r="B12" s="112">
        <v>2</v>
      </c>
      <c r="C12" s="113" t="s">
        <v>17</v>
      </c>
      <c r="D12" s="114">
        <v>5122</v>
      </c>
      <c r="E12" s="114">
        <v>5126</v>
      </c>
      <c r="F12" s="114">
        <v>5168</v>
      </c>
      <c r="G12" s="114">
        <v>5043</v>
      </c>
      <c r="H12" s="114">
        <v>5051</v>
      </c>
      <c r="I12" s="110"/>
    </row>
    <row r="13" spans="1:9" ht="13" hidden="1" x14ac:dyDescent="0.3">
      <c r="A13" s="110"/>
      <c r="B13" s="112" t="s">
        <v>18</v>
      </c>
      <c r="C13" s="113" t="s">
        <v>19</v>
      </c>
      <c r="D13" s="114">
        <v>0</v>
      </c>
      <c r="E13" s="114">
        <v>0</v>
      </c>
      <c r="F13" s="114">
        <v>0</v>
      </c>
      <c r="G13" s="114">
        <v>0</v>
      </c>
      <c r="H13" s="114">
        <v>0</v>
      </c>
      <c r="I13" s="110"/>
    </row>
    <row r="14" spans="1:9" ht="15" customHeight="1" x14ac:dyDescent="0.3">
      <c r="A14" s="110"/>
      <c r="B14" s="112">
        <v>3</v>
      </c>
      <c r="C14" s="113" t="s">
        <v>20</v>
      </c>
      <c r="D14" s="114">
        <v>6247</v>
      </c>
      <c r="E14" s="114">
        <v>6154</v>
      </c>
      <c r="F14" s="114">
        <v>6206</v>
      </c>
      <c r="G14" s="114">
        <v>6095</v>
      </c>
      <c r="H14" s="114">
        <v>6093</v>
      </c>
      <c r="I14" s="110"/>
    </row>
    <row r="15" spans="1:9" ht="13" hidden="1" x14ac:dyDescent="0.3">
      <c r="A15" s="110"/>
      <c r="B15" s="112" t="s">
        <v>21</v>
      </c>
      <c r="C15" s="113" t="s">
        <v>22</v>
      </c>
      <c r="D15" s="114">
        <v>0</v>
      </c>
      <c r="E15" s="114">
        <v>0</v>
      </c>
      <c r="F15" s="114">
        <v>0</v>
      </c>
      <c r="G15" s="114">
        <v>0</v>
      </c>
      <c r="H15" s="114">
        <v>0</v>
      </c>
      <c r="I15" s="110"/>
    </row>
    <row r="16" spans="1:9" ht="15" customHeight="1" x14ac:dyDescent="0.3">
      <c r="A16" s="110"/>
      <c r="B16" s="214" t="s">
        <v>23</v>
      </c>
      <c r="C16" s="215"/>
      <c r="D16" s="115"/>
      <c r="E16" s="115"/>
      <c r="F16" s="115"/>
      <c r="G16" s="115"/>
      <c r="H16" s="115"/>
      <c r="I16" s="110"/>
    </row>
    <row r="17" spans="1:9" ht="15" customHeight="1" x14ac:dyDescent="0.3">
      <c r="A17" s="110"/>
      <c r="B17" s="112">
        <v>4</v>
      </c>
      <c r="C17" s="113" t="s">
        <v>24</v>
      </c>
      <c r="D17" s="114">
        <v>38342</v>
      </c>
      <c r="E17" s="114">
        <v>37885</v>
      </c>
      <c r="F17" s="114">
        <v>40314</v>
      </c>
      <c r="G17" s="114">
        <v>40625</v>
      </c>
      <c r="H17" s="114">
        <v>40140</v>
      </c>
      <c r="I17" s="110"/>
    </row>
    <row r="18" spans="1:9" ht="13" hidden="1" x14ac:dyDescent="0.3">
      <c r="A18" s="110"/>
      <c r="B18" s="112" t="s">
        <v>25</v>
      </c>
      <c r="C18" s="113" t="s">
        <v>26</v>
      </c>
      <c r="D18" s="114">
        <v>0</v>
      </c>
      <c r="E18" s="114">
        <v>0</v>
      </c>
      <c r="F18" s="114">
        <v>0</v>
      </c>
      <c r="G18" s="114">
        <v>0</v>
      </c>
      <c r="H18" s="114">
        <v>0</v>
      </c>
      <c r="I18" s="110"/>
    </row>
    <row r="19" spans="1:9" ht="15" customHeight="1" x14ac:dyDescent="0.3">
      <c r="A19" s="110"/>
      <c r="B19" s="214" t="s">
        <v>27</v>
      </c>
      <c r="C19" s="215"/>
      <c r="D19" s="115"/>
      <c r="E19" s="115"/>
      <c r="F19" s="115"/>
      <c r="G19" s="115"/>
      <c r="H19" s="115"/>
      <c r="I19" s="110"/>
    </row>
    <row r="20" spans="1:9" ht="15" customHeight="1" x14ac:dyDescent="0.3">
      <c r="A20" s="110"/>
      <c r="B20" s="112">
        <v>5</v>
      </c>
      <c r="C20" s="113" t="s">
        <v>28</v>
      </c>
      <c r="D20" s="116">
        <v>11.64</v>
      </c>
      <c r="E20" s="116">
        <v>11.79</v>
      </c>
      <c r="F20" s="116">
        <v>11.18</v>
      </c>
      <c r="G20" s="116">
        <v>10.79</v>
      </c>
      <c r="H20" s="116">
        <v>10.94</v>
      </c>
      <c r="I20" s="110"/>
    </row>
    <row r="21" spans="1:9" ht="13" hidden="1" x14ac:dyDescent="0.3">
      <c r="A21" s="110"/>
      <c r="B21" s="112" t="s">
        <v>29</v>
      </c>
      <c r="C21" s="113" t="s">
        <v>30</v>
      </c>
      <c r="D21" s="116">
        <v>0</v>
      </c>
      <c r="E21" s="116">
        <v>0</v>
      </c>
      <c r="F21" s="116">
        <v>0</v>
      </c>
      <c r="G21" s="116">
        <v>0</v>
      </c>
      <c r="H21" s="116">
        <v>0</v>
      </c>
      <c r="I21" s="110"/>
    </row>
    <row r="22" spans="1:9" ht="13" hidden="1" x14ac:dyDescent="0.3">
      <c r="A22" s="110"/>
      <c r="B22" s="112" t="s">
        <v>31</v>
      </c>
      <c r="C22" s="113" t="s">
        <v>32</v>
      </c>
      <c r="D22" s="116">
        <v>0</v>
      </c>
      <c r="E22" s="116">
        <v>0</v>
      </c>
      <c r="F22" s="116">
        <v>0</v>
      </c>
      <c r="G22" s="116">
        <v>0</v>
      </c>
      <c r="H22" s="116">
        <v>0</v>
      </c>
      <c r="I22" s="110"/>
    </row>
    <row r="23" spans="1:9" ht="15" customHeight="1" x14ac:dyDescent="0.3">
      <c r="A23" s="110"/>
      <c r="B23" s="112">
        <v>6</v>
      </c>
      <c r="C23" s="113" t="s">
        <v>33</v>
      </c>
      <c r="D23" s="116">
        <v>13.36</v>
      </c>
      <c r="E23" s="116">
        <v>13.53</v>
      </c>
      <c r="F23" s="116">
        <v>12.82</v>
      </c>
      <c r="G23" s="116">
        <v>12.41</v>
      </c>
      <c r="H23" s="116">
        <v>12.58</v>
      </c>
      <c r="I23" s="110"/>
    </row>
    <row r="24" spans="1:9" ht="13" hidden="1" x14ac:dyDescent="0.3">
      <c r="A24" s="110"/>
      <c r="B24" s="112" t="s">
        <v>34</v>
      </c>
      <c r="C24" s="113" t="s">
        <v>35</v>
      </c>
      <c r="D24" s="116">
        <v>0</v>
      </c>
      <c r="E24" s="116">
        <v>0</v>
      </c>
      <c r="F24" s="116">
        <v>0</v>
      </c>
      <c r="G24" s="116">
        <v>0</v>
      </c>
      <c r="H24" s="116">
        <v>0</v>
      </c>
      <c r="I24" s="110"/>
    </row>
    <row r="25" spans="1:9" ht="13" hidden="1" x14ac:dyDescent="0.3">
      <c r="A25" s="110"/>
      <c r="B25" s="112" t="s">
        <v>36</v>
      </c>
      <c r="C25" s="113" t="s">
        <v>37</v>
      </c>
      <c r="D25" s="116">
        <v>0</v>
      </c>
      <c r="E25" s="116">
        <v>0</v>
      </c>
      <c r="F25" s="116">
        <v>0</v>
      </c>
      <c r="G25" s="116">
        <v>0</v>
      </c>
      <c r="H25" s="116">
        <v>0</v>
      </c>
      <c r="I25" s="110"/>
    </row>
    <row r="26" spans="1:9" ht="15" customHeight="1" x14ac:dyDescent="0.3">
      <c r="A26" s="110"/>
      <c r="B26" s="112">
        <v>7</v>
      </c>
      <c r="C26" s="113" t="s">
        <v>38</v>
      </c>
      <c r="D26" s="116">
        <v>16.29</v>
      </c>
      <c r="E26" s="116">
        <v>16.239999999999998</v>
      </c>
      <c r="F26" s="116">
        <v>15.39</v>
      </c>
      <c r="G26" s="116">
        <v>15</v>
      </c>
      <c r="H26" s="116">
        <v>15.18</v>
      </c>
      <c r="I26" s="110"/>
    </row>
    <row r="27" spans="1:9" ht="13" hidden="1" x14ac:dyDescent="0.3">
      <c r="A27" s="110"/>
      <c r="B27" s="112" t="s">
        <v>39</v>
      </c>
      <c r="C27" s="113" t="s">
        <v>40</v>
      </c>
      <c r="D27" s="116">
        <v>0</v>
      </c>
      <c r="E27" s="116">
        <v>0</v>
      </c>
      <c r="F27" s="116">
        <v>0</v>
      </c>
      <c r="G27" s="116">
        <v>0</v>
      </c>
      <c r="H27" s="116">
        <v>0</v>
      </c>
      <c r="I27" s="110"/>
    </row>
    <row r="28" spans="1:9" ht="13" hidden="1" x14ac:dyDescent="0.3">
      <c r="A28" s="110"/>
      <c r="B28" s="112" t="s">
        <v>41</v>
      </c>
      <c r="C28" s="113" t="s">
        <v>42</v>
      </c>
      <c r="D28" s="116">
        <v>0</v>
      </c>
      <c r="E28" s="116">
        <v>0</v>
      </c>
      <c r="F28" s="116">
        <v>0</v>
      </c>
      <c r="G28" s="116">
        <v>0</v>
      </c>
      <c r="H28" s="116">
        <v>0</v>
      </c>
      <c r="I28" s="110"/>
    </row>
    <row r="29" spans="1:9" ht="15" customHeight="1" x14ac:dyDescent="0.3">
      <c r="A29" s="110"/>
      <c r="B29" s="214" t="s">
        <v>43</v>
      </c>
      <c r="C29" s="215"/>
      <c r="D29" s="115"/>
      <c r="E29" s="115"/>
      <c r="F29" s="115"/>
      <c r="G29" s="115"/>
      <c r="H29" s="115"/>
      <c r="I29" s="110"/>
    </row>
    <row r="30" spans="1:9" ht="15" customHeight="1" x14ac:dyDescent="0.3">
      <c r="A30" s="110"/>
      <c r="B30" s="112">
        <v>8</v>
      </c>
      <c r="C30" s="113" t="s">
        <v>44</v>
      </c>
      <c r="D30" s="116">
        <v>2.5</v>
      </c>
      <c r="E30" s="116">
        <v>2.5</v>
      </c>
      <c r="F30" s="116">
        <v>2.5</v>
      </c>
      <c r="G30" s="116">
        <v>2.5</v>
      </c>
      <c r="H30" s="116">
        <v>2.5</v>
      </c>
      <c r="I30" s="110"/>
    </row>
    <row r="31" spans="1:9" ht="15" customHeight="1" x14ac:dyDescent="0.3">
      <c r="A31" s="110"/>
      <c r="B31" s="112">
        <v>9</v>
      </c>
      <c r="C31" s="113" t="s">
        <v>45</v>
      </c>
      <c r="D31" s="116">
        <v>1</v>
      </c>
      <c r="E31" s="116">
        <v>1</v>
      </c>
      <c r="F31" s="116">
        <v>1</v>
      </c>
      <c r="G31" s="116">
        <v>1</v>
      </c>
      <c r="H31" s="116">
        <v>1</v>
      </c>
      <c r="I31" s="110"/>
    </row>
    <row r="32" spans="1:9" ht="13" hidden="1" x14ac:dyDescent="0.3">
      <c r="A32" s="110"/>
      <c r="B32" s="112">
        <v>10</v>
      </c>
      <c r="C32" s="113" t="s">
        <v>46</v>
      </c>
      <c r="D32" s="116">
        <v>0</v>
      </c>
      <c r="E32" s="116">
        <v>0</v>
      </c>
      <c r="F32" s="116">
        <v>0</v>
      </c>
      <c r="G32" s="116">
        <v>0</v>
      </c>
      <c r="H32" s="116">
        <v>0</v>
      </c>
      <c r="I32" s="110"/>
    </row>
    <row r="33" spans="1:9" ht="15" customHeight="1" x14ac:dyDescent="0.3">
      <c r="A33" s="110"/>
      <c r="B33" s="112">
        <v>11</v>
      </c>
      <c r="C33" s="113" t="s">
        <v>47</v>
      </c>
      <c r="D33" s="116">
        <v>3.5</v>
      </c>
      <c r="E33" s="116">
        <v>3.5</v>
      </c>
      <c r="F33" s="116">
        <v>3.5</v>
      </c>
      <c r="G33" s="116">
        <v>3.5</v>
      </c>
      <c r="H33" s="116">
        <v>3.5</v>
      </c>
      <c r="I33" s="110"/>
    </row>
    <row r="34" spans="1:9" ht="14.5" customHeight="1" x14ac:dyDescent="0.3">
      <c r="A34" s="110"/>
      <c r="B34" s="112">
        <v>12</v>
      </c>
      <c r="C34" s="113" t="s">
        <v>752</v>
      </c>
      <c r="D34" s="116">
        <v>7.14</v>
      </c>
      <c r="E34" s="116">
        <v>7.29</v>
      </c>
      <c r="F34" s="116">
        <v>6.68</v>
      </c>
      <c r="G34" s="116">
        <v>6.29</v>
      </c>
      <c r="H34" s="116">
        <v>6.44</v>
      </c>
      <c r="I34" s="110"/>
    </row>
    <row r="35" spans="1:9" ht="13" hidden="1" x14ac:dyDescent="0.3">
      <c r="A35" s="110"/>
      <c r="B35" s="214" t="s">
        <v>48</v>
      </c>
      <c r="C35" s="215"/>
      <c r="D35" s="115"/>
      <c r="E35" s="115"/>
      <c r="F35" s="115"/>
      <c r="G35" s="115"/>
      <c r="H35" s="115"/>
      <c r="I35" s="110"/>
    </row>
    <row r="36" spans="1:9" ht="13" hidden="1" x14ac:dyDescent="0.3">
      <c r="A36" s="110"/>
      <c r="B36" s="112">
        <v>13</v>
      </c>
      <c r="C36" s="117" t="s">
        <v>49</v>
      </c>
      <c r="D36" s="116">
        <v>0</v>
      </c>
      <c r="E36" s="116">
        <v>0</v>
      </c>
      <c r="F36" s="116">
        <v>0</v>
      </c>
      <c r="G36" s="116">
        <v>0</v>
      </c>
      <c r="H36" s="116">
        <v>0</v>
      </c>
      <c r="I36" s="110"/>
    </row>
    <row r="37" spans="1:9" ht="23" hidden="1" x14ac:dyDescent="0.3">
      <c r="A37" s="110"/>
      <c r="B37" s="112">
        <v>14</v>
      </c>
      <c r="C37" s="117" t="s">
        <v>50</v>
      </c>
      <c r="D37" s="116">
        <v>0</v>
      </c>
      <c r="E37" s="116">
        <v>0</v>
      </c>
      <c r="F37" s="116">
        <v>0</v>
      </c>
      <c r="G37" s="116">
        <v>0</v>
      </c>
      <c r="H37" s="116">
        <v>0</v>
      </c>
      <c r="I37" s="110"/>
    </row>
    <row r="38" spans="1:9" ht="23" hidden="1" x14ac:dyDescent="0.3">
      <c r="A38" s="110"/>
      <c r="B38" s="112" t="s">
        <v>51</v>
      </c>
      <c r="C38" s="117" t="s">
        <v>52</v>
      </c>
      <c r="D38" s="116">
        <v>0</v>
      </c>
      <c r="E38" s="116">
        <v>0</v>
      </c>
      <c r="F38" s="116">
        <v>0</v>
      </c>
      <c r="G38" s="116">
        <v>0</v>
      </c>
      <c r="H38" s="116">
        <v>0</v>
      </c>
      <c r="I38" s="110"/>
    </row>
    <row r="39" spans="1:9" ht="23" hidden="1" x14ac:dyDescent="0.3">
      <c r="A39" s="110"/>
      <c r="B39" s="112" t="s">
        <v>53</v>
      </c>
      <c r="C39" s="117" t="s">
        <v>54</v>
      </c>
      <c r="D39" s="116">
        <v>0</v>
      </c>
      <c r="E39" s="116">
        <v>0</v>
      </c>
      <c r="F39" s="116">
        <v>0</v>
      </c>
      <c r="G39" s="116">
        <v>0</v>
      </c>
      <c r="H39" s="116">
        <v>0</v>
      </c>
      <c r="I39" s="110"/>
    </row>
    <row r="40" spans="1:9" ht="23" hidden="1" x14ac:dyDescent="0.3">
      <c r="A40" s="110"/>
      <c r="B40" s="112" t="s">
        <v>55</v>
      </c>
      <c r="C40" s="117" t="s">
        <v>56</v>
      </c>
      <c r="D40" s="116">
        <v>0</v>
      </c>
      <c r="E40" s="116">
        <v>0</v>
      </c>
      <c r="F40" s="116">
        <v>0</v>
      </c>
      <c r="G40" s="116">
        <v>0</v>
      </c>
      <c r="H40" s="116">
        <v>0</v>
      </c>
      <c r="I40" s="110"/>
    </row>
    <row r="41" spans="1:9" ht="23" hidden="1" x14ac:dyDescent="0.3">
      <c r="A41" s="110"/>
      <c r="B41" s="112" t="s">
        <v>57</v>
      </c>
      <c r="C41" s="117" t="s">
        <v>58</v>
      </c>
      <c r="D41" s="116">
        <v>0</v>
      </c>
      <c r="E41" s="116">
        <v>0</v>
      </c>
      <c r="F41" s="116">
        <v>0</v>
      </c>
      <c r="G41" s="116">
        <v>0</v>
      </c>
      <c r="H41" s="116">
        <v>0</v>
      </c>
      <c r="I41" s="110"/>
    </row>
    <row r="42" spans="1:9" ht="15" customHeight="1" x14ac:dyDescent="0.3">
      <c r="A42" s="110"/>
      <c r="B42" s="217" t="s">
        <v>59</v>
      </c>
      <c r="C42" s="218"/>
      <c r="D42" s="115"/>
      <c r="E42" s="115"/>
      <c r="F42" s="115"/>
      <c r="G42" s="115"/>
      <c r="H42" s="115"/>
      <c r="I42" s="110"/>
    </row>
    <row r="43" spans="1:9" ht="15" customHeight="1" x14ac:dyDescent="0.3">
      <c r="A43" s="110"/>
      <c r="B43" s="112">
        <v>15</v>
      </c>
      <c r="C43" s="113" t="s">
        <v>60</v>
      </c>
      <c r="D43" s="114">
        <v>16202</v>
      </c>
      <c r="E43" s="114">
        <v>16770</v>
      </c>
      <c r="F43" s="114">
        <v>16871</v>
      </c>
      <c r="G43" s="114">
        <v>17300</v>
      </c>
      <c r="H43" s="114">
        <v>17106</v>
      </c>
      <c r="I43" s="110"/>
    </row>
    <row r="44" spans="1:9" ht="15" customHeight="1" x14ac:dyDescent="0.3">
      <c r="A44" s="110"/>
      <c r="B44" s="112">
        <v>16</v>
      </c>
      <c r="C44" s="113" t="s">
        <v>61</v>
      </c>
      <c r="D44" s="114">
        <v>11884</v>
      </c>
      <c r="E44" s="114">
        <v>12130</v>
      </c>
      <c r="F44" s="114">
        <v>12012</v>
      </c>
      <c r="G44" s="114">
        <v>12161</v>
      </c>
      <c r="H44" s="114">
        <v>11980</v>
      </c>
      <c r="I44" s="110"/>
    </row>
    <row r="45" spans="1:9" ht="15" customHeight="1" x14ac:dyDescent="0.3">
      <c r="A45" s="110"/>
      <c r="B45" s="112">
        <v>17</v>
      </c>
      <c r="C45" s="113" t="s">
        <v>62</v>
      </c>
      <c r="D45" s="116">
        <v>136.32</v>
      </c>
      <c r="E45" s="116">
        <v>138.38</v>
      </c>
      <c r="F45" s="116">
        <v>140.51</v>
      </c>
      <c r="G45" s="116">
        <v>142.33000000000001</v>
      </c>
      <c r="H45" s="116">
        <v>142.86000000000001</v>
      </c>
      <c r="I45" s="110"/>
    </row>
    <row r="46" spans="1:9" ht="15" customHeight="1" x14ac:dyDescent="0.3">
      <c r="A46" s="110"/>
      <c r="B46" s="214" t="s">
        <v>63</v>
      </c>
      <c r="C46" s="215"/>
      <c r="D46" s="115"/>
      <c r="E46" s="115"/>
      <c r="F46" s="115"/>
      <c r="G46" s="115"/>
      <c r="H46" s="115"/>
      <c r="I46" s="110"/>
    </row>
    <row r="47" spans="1:9" ht="15" customHeight="1" x14ac:dyDescent="0.3">
      <c r="A47" s="110"/>
      <c r="B47" s="112">
        <v>18</v>
      </c>
      <c r="C47" s="113" t="s">
        <v>64</v>
      </c>
      <c r="D47" s="114">
        <v>66282</v>
      </c>
      <c r="E47" s="114">
        <v>67892</v>
      </c>
      <c r="F47" s="114">
        <v>69941</v>
      </c>
      <c r="G47" s="114">
        <v>71711</v>
      </c>
      <c r="H47" s="114">
        <v>72015</v>
      </c>
      <c r="I47" s="110"/>
    </row>
    <row r="48" spans="1:9" ht="15" customHeight="1" x14ac:dyDescent="0.3">
      <c r="A48" s="110"/>
      <c r="B48" s="112">
        <v>19</v>
      </c>
      <c r="C48" s="113" t="s">
        <v>65</v>
      </c>
      <c r="D48" s="114">
        <v>53708</v>
      </c>
      <c r="E48" s="114">
        <v>54197</v>
      </c>
      <c r="F48" s="114">
        <v>56726</v>
      </c>
      <c r="G48" s="114">
        <v>57284</v>
      </c>
      <c r="H48" s="114">
        <v>57967</v>
      </c>
      <c r="I48" s="110"/>
    </row>
    <row r="49" spans="1:9" ht="15" customHeight="1" x14ac:dyDescent="0.3">
      <c r="A49" s="1"/>
      <c r="B49" s="118">
        <v>20</v>
      </c>
      <c r="C49" s="119" t="s">
        <v>66</v>
      </c>
      <c r="D49" s="120">
        <v>123.41</v>
      </c>
      <c r="E49" s="120">
        <v>125.27</v>
      </c>
      <c r="F49" s="120">
        <v>123.29</v>
      </c>
      <c r="G49" s="120">
        <v>125.19</v>
      </c>
      <c r="H49" s="120">
        <v>124.24</v>
      </c>
      <c r="I49" s="1"/>
    </row>
    <row r="50" spans="1:9" ht="12.65" customHeight="1" x14ac:dyDescent="0.25">
      <c r="A50" s="121"/>
      <c r="B50" s="94"/>
      <c r="C50" s="94"/>
      <c r="D50" s="94"/>
      <c r="E50" s="94"/>
      <c r="F50" s="94"/>
      <c r="G50" s="94"/>
      <c r="H50" s="121"/>
      <c r="I50" s="121"/>
    </row>
    <row r="51" spans="1:9" ht="46.4" customHeight="1" x14ac:dyDescent="0.25">
      <c r="A51" s="121"/>
      <c r="B51" s="207" t="s">
        <v>67</v>
      </c>
      <c r="C51" s="207"/>
      <c r="D51" s="207"/>
      <c r="E51" s="207"/>
      <c r="F51" s="207"/>
      <c r="G51" s="207"/>
      <c r="H51" s="207"/>
      <c r="I51" s="123"/>
    </row>
  </sheetData>
  <mergeCells count="12">
    <mergeCell ref="B51:H51"/>
    <mergeCell ref="B2:H2"/>
    <mergeCell ref="B6:H6"/>
    <mergeCell ref="B7:C8"/>
    <mergeCell ref="B29:C29"/>
    <mergeCell ref="B4:H4"/>
    <mergeCell ref="B16:C16"/>
    <mergeCell ref="B42:C42"/>
    <mergeCell ref="B46:C46"/>
    <mergeCell ref="B9:C9"/>
    <mergeCell ref="B19:C19"/>
    <mergeCell ref="B35:C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6"/>
  <sheetViews>
    <sheetView showGridLines="0" zoomScaleNormal="100" workbookViewId="0">
      <selection activeCell="B5" sqref="B5"/>
    </sheetView>
  </sheetViews>
  <sheetFormatPr defaultRowHeight="12.5" x14ac:dyDescent="0.25"/>
  <cols>
    <col min="1" max="1" width="1.54296875" customWidth="1"/>
    <col min="2" max="2" width="4.1796875" customWidth="1"/>
    <col min="3" max="3" width="106" customWidth="1"/>
    <col min="4" max="5" width="15.54296875" customWidth="1"/>
    <col min="6" max="6" width="15.7265625" customWidth="1"/>
    <col min="7" max="7" width="1.54296875" customWidth="1"/>
  </cols>
  <sheetData>
    <row r="1" spans="2:7" ht="10" customHeight="1" x14ac:dyDescent="0.3">
      <c r="B1" s="1"/>
      <c r="C1" s="1"/>
      <c r="D1" s="1"/>
      <c r="E1" s="1"/>
      <c r="F1" s="1"/>
      <c r="G1" s="1"/>
    </row>
    <row r="2" spans="2:7" ht="35.25" customHeight="1" x14ac:dyDescent="0.25">
      <c r="B2" s="208" t="s">
        <v>791</v>
      </c>
      <c r="C2" s="208"/>
      <c r="D2" s="208"/>
      <c r="E2" s="208"/>
      <c r="F2" s="208"/>
      <c r="G2" s="121"/>
    </row>
    <row r="3" spans="2:7" ht="15" customHeight="1" x14ac:dyDescent="0.3">
      <c r="B3" s="21"/>
      <c r="C3" s="1"/>
      <c r="D3" s="1"/>
      <c r="E3" s="1"/>
      <c r="F3" s="1"/>
      <c r="G3" s="1"/>
    </row>
    <row r="4" spans="2:7" ht="50.25" customHeight="1" x14ac:dyDescent="0.3">
      <c r="B4" s="221" t="s">
        <v>792</v>
      </c>
      <c r="C4" s="222"/>
      <c r="D4" s="222"/>
      <c r="E4" s="222"/>
      <c r="F4" s="223"/>
      <c r="G4" s="1"/>
    </row>
    <row r="5" spans="2:7" ht="15" customHeight="1" x14ac:dyDescent="0.3">
      <c r="B5" s="105"/>
      <c r="C5" s="105"/>
      <c r="D5" s="105"/>
      <c r="E5" s="105"/>
      <c r="F5" s="105"/>
      <c r="G5" s="1"/>
    </row>
    <row r="6" spans="2:7" ht="15" customHeight="1" x14ac:dyDescent="0.3">
      <c r="B6" s="1"/>
      <c r="C6" s="1"/>
      <c r="D6" s="1"/>
      <c r="E6" s="1"/>
      <c r="F6" s="1"/>
      <c r="G6" s="1"/>
    </row>
    <row r="7" spans="2:7" ht="15" customHeight="1" x14ac:dyDescent="0.3">
      <c r="B7" s="210" t="s">
        <v>2</v>
      </c>
      <c r="C7" s="211"/>
      <c r="D7" s="124" t="s">
        <v>3</v>
      </c>
      <c r="E7" s="125" t="s">
        <v>4</v>
      </c>
      <c r="F7" s="125" t="s">
        <v>5</v>
      </c>
      <c r="G7" s="1"/>
    </row>
    <row r="8" spans="2:7" ht="23" customHeight="1" x14ac:dyDescent="0.3">
      <c r="B8" s="219"/>
      <c r="C8" s="220"/>
      <c r="D8" s="224" t="s">
        <v>68</v>
      </c>
      <c r="E8" s="225"/>
      <c r="F8" s="126" t="s">
        <v>69</v>
      </c>
      <c r="G8" s="1"/>
    </row>
    <row r="9" spans="2:7" ht="15" customHeight="1" x14ac:dyDescent="0.3">
      <c r="B9" s="212"/>
      <c r="C9" s="213"/>
      <c r="D9" s="127" t="s">
        <v>8</v>
      </c>
      <c r="E9" s="128" t="s">
        <v>9</v>
      </c>
      <c r="F9" s="128" t="s">
        <v>8</v>
      </c>
      <c r="G9" s="1"/>
    </row>
    <row r="10" spans="2:7" ht="15" customHeight="1" x14ac:dyDescent="0.3">
      <c r="B10" s="118">
        <v>1</v>
      </c>
      <c r="C10" s="129" t="s">
        <v>70</v>
      </c>
      <c r="D10" s="130">
        <v>34306</v>
      </c>
      <c r="E10" s="130">
        <v>33914</v>
      </c>
      <c r="F10" s="130">
        <v>2744</v>
      </c>
      <c r="G10" s="1"/>
    </row>
    <row r="11" spans="2:7" ht="15" customHeight="1" x14ac:dyDescent="0.3">
      <c r="B11" s="118">
        <v>2</v>
      </c>
      <c r="C11" s="131" t="s">
        <v>71</v>
      </c>
      <c r="D11" s="114">
        <v>34306</v>
      </c>
      <c r="E11" s="114">
        <v>33914</v>
      </c>
      <c r="F11" s="114">
        <v>2744</v>
      </c>
      <c r="G11" s="1"/>
    </row>
    <row r="12" spans="2:7" ht="13" hidden="1" x14ac:dyDescent="0.3">
      <c r="B12" s="118">
        <v>3</v>
      </c>
      <c r="C12" s="131" t="s">
        <v>72</v>
      </c>
      <c r="D12" s="114">
        <v>0</v>
      </c>
      <c r="E12" s="114">
        <v>0</v>
      </c>
      <c r="F12" s="114">
        <v>0</v>
      </c>
      <c r="G12" s="1"/>
    </row>
    <row r="13" spans="2:7" ht="13" hidden="1" x14ac:dyDescent="0.3">
      <c r="B13" s="118">
        <v>4</v>
      </c>
      <c r="C13" s="131" t="s">
        <v>73</v>
      </c>
      <c r="D13" s="114">
        <v>0</v>
      </c>
      <c r="E13" s="114">
        <v>0</v>
      </c>
      <c r="F13" s="114">
        <v>0</v>
      </c>
      <c r="G13" s="1"/>
    </row>
    <row r="14" spans="2:7" ht="13" hidden="1" x14ac:dyDescent="0.3">
      <c r="B14" s="118">
        <v>5</v>
      </c>
      <c r="C14" s="131" t="s">
        <v>74</v>
      </c>
      <c r="D14" s="114">
        <v>0</v>
      </c>
      <c r="E14" s="114">
        <v>0</v>
      </c>
      <c r="F14" s="114">
        <v>0</v>
      </c>
      <c r="G14" s="1"/>
    </row>
    <row r="15" spans="2:7" ht="15" customHeight="1" x14ac:dyDescent="0.3">
      <c r="B15" s="118">
        <v>6</v>
      </c>
      <c r="C15" s="129" t="s">
        <v>75</v>
      </c>
      <c r="D15" s="130">
        <v>152</v>
      </c>
      <c r="E15" s="130">
        <v>207</v>
      </c>
      <c r="F15" s="130">
        <v>12</v>
      </c>
      <c r="G15" s="1"/>
    </row>
    <row r="16" spans="2:7" ht="15" customHeight="1" x14ac:dyDescent="0.3">
      <c r="B16" s="118">
        <v>9</v>
      </c>
      <c r="C16" s="131" t="s">
        <v>76</v>
      </c>
      <c r="D16" s="114">
        <v>152</v>
      </c>
      <c r="E16" s="114">
        <v>207</v>
      </c>
      <c r="F16" s="114">
        <v>12</v>
      </c>
      <c r="G16" s="1"/>
    </row>
    <row r="17" spans="2:7" ht="13" hidden="1" x14ac:dyDescent="0.3">
      <c r="B17" s="118">
        <v>8</v>
      </c>
      <c r="C17" s="131" t="s">
        <v>77</v>
      </c>
      <c r="D17" s="114">
        <v>0</v>
      </c>
      <c r="E17" s="114">
        <v>0</v>
      </c>
      <c r="F17" s="114">
        <v>0</v>
      </c>
      <c r="G17" s="1"/>
    </row>
    <row r="18" spans="2:7" ht="13" hidden="1" x14ac:dyDescent="0.3">
      <c r="B18" s="118">
        <v>7</v>
      </c>
      <c r="C18" s="131" t="s">
        <v>78</v>
      </c>
      <c r="D18" s="114">
        <v>0</v>
      </c>
      <c r="E18" s="114">
        <v>0</v>
      </c>
      <c r="F18" s="114">
        <v>0</v>
      </c>
      <c r="G18" s="1"/>
    </row>
    <row r="19" spans="2:7" ht="15" customHeight="1" x14ac:dyDescent="0.3">
      <c r="B19" s="118">
        <v>10</v>
      </c>
      <c r="C19" s="129" t="s">
        <v>79</v>
      </c>
      <c r="D19" s="130">
        <v>9</v>
      </c>
      <c r="E19" s="130">
        <v>12</v>
      </c>
      <c r="F19" s="130">
        <v>1</v>
      </c>
      <c r="G19" s="1"/>
    </row>
    <row r="20" spans="2:7" ht="13" hidden="1" x14ac:dyDescent="0.3">
      <c r="B20" s="118">
        <v>11</v>
      </c>
      <c r="C20" s="129" t="s">
        <v>80</v>
      </c>
      <c r="D20" s="130">
        <v>0</v>
      </c>
      <c r="E20" s="130">
        <v>0</v>
      </c>
      <c r="F20" s="130">
        <v>0</v>
      </c>
      <c r="G20" s="1"/>
    </row>
    <row r="21" spans="2:7" ht="13" hidden="1" x14ac:dyDescent="0.3">
      <c r="B21" s="118">
        <v>12</v>
      </c>
      <c r="C21" s="129" t="s">
        <v>81</v>
      </c>
      <c r="D21" s="130">
        <v>0</v>
      </c>
      <c r="E21" s="130">
        <v>0</v>
      </c>
      <c r="F21" s="130">
        <v>0</v>
      </c>
      <c r="G21" s="1"/>
    </row>
    <row r="22" spans="2:7" ht="13" hidden="1" x14ac:dyDescent="0.3">
      <c r="B22" s="118">
        <v>13</v>
      </c>
      <c r="C22" s="129" t="s">
        <v>82</v>
      </c>
      <c r="D22" s="130">
        <v>0</v>
      </c>
      <c r="E22" s="130">
        <v>0</v>
      </c>
      <c r="F22" s="130">
        <v>0</v>
      </c>
      <c r="G22" s="1"/>
    </row>
    <row r="23" spans="2:7" ht="13" hidden="1" x14ac:dyDescent="0.3">
      <c r="B23" s="118">
        <v>14</v>
      </c>
      <c r="C23" s="129" t="s">
        <v>83</v>
      </c>
      <c r="D23" s="130">
        <v>0</v>
      </c>
      <c r="E23" s="130">
        <v>0</v>
      </c>
      <c r="F23" s="130">
        <v>0</v>
      </c>
      <c r="G23" s="1"/>
    </row>
    <row r="24" spans="2:7" ht="13" hidden="1" x14ac:dyDescent="0.3">
      <c r="B24" s="118">
        <v>15</v>
      </c>
      <c r="C24" s="129" t="s">
        <v>84</v>
      </c>
      <c r="D24" s="130">
        <v>0</v>
      </c>
      <c r="E24" s="130">
        <v>0</v>
      </c>
      <c r="F24" s="130">
        <v>0</v>
      </c>
      <c r="G24" s="1"/>
    </row>
    <row r="25" spans="2:7" ht="15" customHeight="1" x14ac:dyDescent="0.25">
      <c r="B25" s="118">
        <v>16</v>
      </c>
      <c r="C25" s="129" t="s">
        <v>85</v>
      </c>
      <c r="D25" s="130">
        <v>117</v>
      </c>
      <c r="E25" s="130">
        <v>120</v>
      </c>
      <c r="F25" s="130">
        <v>9</v>
      </c>
      <c r="G25" s="121"/>
    </row>
    <row r="26" spans="2:7" hidden="1" x14ac:dyDescent="0.25">
      <c r="B26" s="118">
        <v>17</v>
      </c>
      <c r="C26" s="131" t="s">
        <v>86</v>
      </c>
      <c r="D26" s="114">
        <v>0</v>
      </c>
      <c r="E26" s="114">
        <v>0</v>
      </c>
      <c r="F26" s="114">
        <v>0</v>
      </c>
      <c r="G26" s="121"/>
    </row>
    <row r="27" spans="2:7" hidden="1" x14ac:dyDescent="0.25">
      <c r="B27" s="118">
        <v>18</v>
      </c>
      <c r="C27" s="131" t="s">
        <v>87</v>
      </c>
      <c r="D27" s="114">
        <v>0</v>
      </c>
      <c r="E27" s="114">
        <v>0</v>
      </c>
      <c r="F27" s="114">
        <v>0</v>
      </c>
      <c r="G27" s="121"/>
    </row>
    <row r="28" spans="2:7" ht="15" customHeight="1" x14ac:dyDescent="0.3">
      <c r="B28" s="118">
        <v>19</v>
      </c>
      <c r="C28" s="131" t="s">
        <v>88</v>
      </c>
      <c r="D28" s="114">
        <v>117</v>
      </c>
      <c r="E28" s="114">
        <v>120</v>
      </c>
      <c r="F28" s="114">
        <v>9</v>
      </c>
      <c r="G28" s="1"/>
    </row>
    <row r="29" spans="2:7" ht="15" customHeight="1" x14ac:dyDescent="0.3">
      <c r="B29" s="118">
        <v>20</v>
      </c>
      <c r="C29" s="129" t="s">
        <v>89</v>
      </c>
      <c r="D29" s="130">
        <v>382</v>
      </c>
      <c r="E29" s="130">
        <v>256</v>
      </c>
      <c r="F29" s="130">
        <v>31</v>
      </c>
      <c r="G29" s="1"/>
    </row>
    <row r="30" spans="2:7" ht="15" customHeight="1" x14ac:dyDescent="0.3">
      <c r="B30" s="118">
        <v>21</v>
      </c>
      <c r="C30" s="131" t="s">
        <v>71</v>
      </c>
      <c r="D30" s="114">
        <v>382</v>
      </c>
      <c r="E30" s="114">
        <v>256</v>
      </c>
      <c r="F30" s="114">
        <v>31</v>
      </c>
      <c r="G30" s="1"/>
    </row>
    <row r="31" spans="2:7" ht="15" customHeight="1" x14ac:dyDescent="0.3">
      <c r="B31" s="118"/>
      <c r="C31" s="131" t="s">
        <v>90</v>
      </c>
      <c r="D31" s="114">
        <v>372</v>
      </c>
      <c r="E31" s="114">
        <v>244</v>
      </c>
      <c r="F31" s="114">
        <v>30</v>
      </c>
      <c r="G31" s="1"/>
    </row>
    <row r="32" spans="2:7" ht="15" customHeight="1" x14ac:dyDescent="0.3">
      <c r="B32" s="118"/>
      <c r="C32" s="131" t="s">
        <v>91</v>
      </c>
      <c r="D32" s="114">
        <v>62</v>
      </c>
      <c r="E32" s="114">
        <v>95</v>
      </c>
      <c r="F32" s="114">
        <v>5</v>
      </c>
      <c r="G32" s="1"/>
    </row>
    <row r="33" spans="2:7" ht="15" customHeight="1" x14ac:dyDescent="0.3">
      <c r="B33" s="118"/>
      <c r="C33" s="131" t="s">
        <v>92</v>
      </c>
      <c r="D33" s="114">
        <v>310</v>
      </c>
      <c r="E33" s="114">
        <v>149</v>
      </c>
      <c r="F33" s="114">
        <v>25</v>
      </c>
      <c r="G33" s="1"/>
    </row>
    <row r="34" spans="2:7" ht="15" customHeight="1" x14ac:dyDescent="0.3">
      <c r="B34" s="118"/>
      <c r="C34" s="131" t="s">
        <v>93</v>
      </c>
      <c r="D34" s="114">
        <v>0</v>
      </c>
      <c r="E34" s="114">
        <v>0</v>
      </c>
      <c r="F34" s="114">
        <v>0</v>
      </c>
      <c r="G34" s="1"/>
    </row>
    <row r="35" spans="2:7" ht="15" customHeight="1" x14ac:dyDescent="0.3">
      <c r="B35" s="118"/>
      <c r="C35" s="131" t="s">
        <v>94</v>
      </c>
      <c r="D35" s="114">
        <v>0</v>
      </c>
      <c r="E35" s="114">
        <v>0</v>
      </c>
      <c r="F35" s="114">
        <v>0</v>
      </c>
      <c r="G35" s="1"/>
    </row>
    <row r="36" spans="2:7" ht="15" customHeight="1" x14ac:dyDescent="0.3">
      <c r="B36" s="118"/>
      <c r="C36" s="131" t="s">
        <v>95</v>
      </c>
      <c r="D36" s="114">
        <v>10</v>
      </c>
      <c r="E36" s="114">
        <v>12</v>
      </c>
      <c r="F36" s="114">
        <v>1</v>
      </c>
      <c r="G36" s="1"/>
    </row>
    <row r="37" spans="2:7" ht="13" hidden="1" x14ac:dyDescent="0.3">
      <c r="B37" s="118">
        <v>22</v>
      </c>
      <c r="C37" s="131" t="s">
        <v>96</v>
      </c>
      <c r="D37" s="114">
        <v>0</v>
      </c>
      <c r="E37" s="114">
        <v>0</v>
      </c>
      <c r="F37" s="114">
        <v>0</v>
      </c>
      <c r="G37" s="1"/>
    </row>
    <row r="38" spans="2:7" ht="13" hidden="1" x14ac:dyDescent="0.3">
      <c r="B38" s="118">
        <v>23</v>
      </c>
      <c r="C38" s="129" t="s">
        <v>97</v>
      </c>
      <c r="D38" s="130">
        <v>0</v>
      </c>
      <c r="E38" s="130">
        <v>0</v>
      </c>
      <c r="F38" s="130">
        <v>0</v>
      </c>
      <c r="G38" s="1"/>
    </row>
    <row r="39" spans="2:7" ht="15" customHeight="1" x14ac:dyDescent="0.3">
      <c r="B39" s="118">
        <v>24</v>
      </c>
      <c r="C39" s="129" t="s">
        <v>98</v>
      </c>
      <c r="D39" s="130">
        <v>3376</v>
      </c>
      <c r="E39" s="130">
        <v>3376</v>
      </c>
      <c r="F39" s="130">
        <v>270</v>
      </c>
      <c r="G39" s="1"/>
    </row>
    <row r="40" spans="2:7" ht="13" hidden="1" x14ac:dyDescent="0.3">
      <c r="B40" s="118">
        <v>25</v>
      </c>
      <c r="C40" s="129" t="s">
        <v>99</v>
      </c>
      <c r="D40" s="130">
        <v>0</v>
      </c>
      <c r="E40" s="130">
        <v>0</v>
      </c>
      <c r="F40" s="130">
        <v>0</v>
      </c>
      <c r="G40" s="1"/>
    </row>
    <row r="41" spans="2:7" ht="13" hidden="1" x14ac:dyDescent="0.3">
      <c r="B41" s="118">
        <v>26</v>
      </c>
      <c r="C41" s="132" t="s">
        <v>100</v>
      </c>
      <c r="D41" s="114">
        <v>0</v>
      </c>
      <c r="E41" s="114">
        <v>0</v>
      </c>
      <c r="F41" s="133"/>
      <c r="G41" s="1"/>
    </row>
    <row r="42" spans="2:7" ht="13" hidden="1" x14ac:dyDescent="0.3">
      <c r="B42" s="118">
        <v>27</v>
      </c>
      <c r="C42" s="132" t="s">
        <v>101</v>
      </c>
      <c r="D42" s="114">
        <v>0</v>
      </c>
      <c r="E42" s="114">
        <v>0</v>
      </c>
      <c r="F42" s="133"/>
      <c r="G42" s="1"/>
    </row>
    <row r="43" spans="2:7" ht="13" hidden="1" x14ac:dyDescent="0.3">
      <c r="B43" s="118">
        <v>28</v>
      </c>
      <c r="C43" s="129" t="s">
        <v>102</v>
      </c>
      <c r="D43" s="130">
        <v>0</v>
      </c>
      <c r="E43" s="130">
        <v>0</v>
      </c>
      <c r="F43" s="133"/>
      <c r="G43" s="1"/>
    </row>
    <row r="44" spans="2:7" ht="15" customHeight="1" x14ac:dyDescent="0.3">
      <c r="B44" s="118">
        <v>29</v>
      </c>
      <c r="C44" s="129" t="s">
        <v>103</v>
      </c>
      <c r="D44" s="134">
        <v>38342</v>
      </c>
      <c r="E44" s="130">
        <v>37885</v>
      </c>
      <c r="F44" s="130">
        <v>3067</v>
      </c>
      <c r="G44" s="1"/>
    </row>
    <row r="45" spans="2:7" ht="12.65" customHeight="1" x14ac:dyDescent="0.25">
      <c r="B45" s="94"/>
      <c r="C45" s="94"/>
      <c r="D45" s="94"/>
      <c r="E45" s="94"/>
      <c r="F45" s="94"/>
      <c r="G45" s="94"/>
    </row>
    <row r="46" spans="2:7" ht="46.4" customHeight="1" x14ac:dyDescent="0.25">
      <c r="B46" s="207" t="s">
        <v>104</v>
      </c>
      <c r="C46" s="207"/>
      <c r="D46" s="207"/>
      <c r="E46" s="207"/>
      <c r="F46" s="207"/>
      <c r="G46" s="122"/>
    </row>
  </sheetData>
  <mergeCells count="5">
    <mergeCell ref="B7:C9"/>
    <mergeCell ref="B4:F4"/>
    <mergeCell ref="D8:E8"/>
    <mergeCell ref="B2:F2"/>
    <mergeCell ref="B46:F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8"/>
  <sheetViews>
    <sheetView showGridLines="0" zoomScaleNormal="100" workbookViewId="0">
      <selection activeCell="I75" sqref="I75"/>
    </sheetView>
  </sheetViews>
  <sheetFormatPr defaultRowHeight="12.5" x14ac:dyDescent="0.25"/>
  <cols>
    <col min="1" max="1" width="1.54296875" customWidth="1"/>
    <col min="2" max="2" width="4.1796875" customWidth="1"/>
    <col min="3" max="3" width="108.7265625" customWidth="1"/>
    <col min="4" max="5" width="15.54296875" customWidth="1"/>
    <col min="6" max="6" width="15.7265625" customWidth="1"/>
    <col min="7" max="7" width="1.54296875" customWidth="1"/>
  </cols>
  <sheetData>
    <row r="1" spans="1:7" ht="10" customHeight="1" x14ac:dyDescent="0.3">
      <c r="A1" s="1"/>
      <c r="B1" s="121"/>
      <c r="C1" s="121"/>
      <c r="D1" s="121"/>
      <c r="E1" s="121"/>
      <c r="F1" s="121"/>
      <c r="G1" s="121"/>
    </row>
    <row r="2" spans="1:7" ht="35.25" customHeight="1" x14ac:dyDescent="0.25">
      <c r="A2" s="121"/>
      <c r="B2" s="208" t="s">
        <v>105</v>
      </c>
      <c r="C2" s="208"/>
      <c r="D2" s="208"/>
      <c r="E2" s="208"/>
      <c r="F2" s="208"/>
      <c r="G2" s="121"/>
    </row>
    <row r="3" spans="1:7" ht="15" customHeight="1" x14ac:dyDescent="0.25">
      <c r="A3" s="121"/>
      <c r="B3" s="21"/>
      <c r="C3" s="121"/>
      <c r="D3" s="121"/>
      <c r="E3" s="121"/>
      <c r="F3" s="121"/>
      <c r="G3" s="121"/>
    </row>
    <row r="4" spans="1:7" ht="50.25" customHeight="1" x14ac:dyDescent="0.25">
      <c r="A4" s="121"/>
      <c r="B4" s="232" t="s">
        <v>106</v>
      </c>
      <c r="C4" s="232"/>
      <c r="D4" s="232"/>
      <c r="E4" s="232"/>
      <c r="F4" s="232"/>
      <c r="G4" s="121"/>
    </row>
    <row r="5" spans="1:7" ht="15" customHeight="1" x14ac:dyDescent="0.25">
      <c r="A5" s="121"/>
      <c r="B5" s="105"/>
      <c r="C5" s="105"/>
      <c r="D5" s="105"/>
      <c r="E5" s="105"/>
      <c r="F5" s="105"/>
      <c r="G5" s="121"/>
    </row>
    <row r="6" spans="1:7" ht="15" customHeight="1" x14ac:dyDescent="0.25">
      <c r="A6" s="121"/>
      <c r="B6" s="21"/>
      <c r="C6" s="21"/>
      <c r="D6" s="21"/>
      <c r="E6" s="21"/>
      <c r="F6" s="21"/>
      <c r="G6" s="121"/>
    </row>
    <row r="7" spans="1:7" ht="15" customHeight="1" x14ac:dyDescent="0.25">
      <c r="A7" s="121"/>
      <c r="B7" s="210" t="s">
        <v>2</v>
      </c>
      <c r="C7" s="211"/>
      <c r="D7" s="108" t="s">
        <v>3</v>
      </c>
      <c r="E7" s="108" t="s">
        <v>107</v>
      </c>
      <c r="F7" s="108" t="s">
        <v>4</v>
      </c>
      <c r="G7" s="121"/>
    </row>
    <row r="8" spans="1:7" ht="15" customHeight="1" x14ac:dyDescent="0.25">
      <c r="A8" s="121"/>
      <c r="B8" s="219"/>
      <c r="C8" s="220"/>
      <c r="D8" s="228" t="s">
        <v>108</v>
      </c>
      <c r="E8" s="229"/>
      <c r="F8" s="230" t="s">
        <v>109</v>
      </c>
      <c r="G8" s="121"/>
    </row>
    <row r="9" spans="1:7" ht="80.150000000000006" customHeight="1" x14ac:dyDescent="0.25">
      <c r="A9" s="121"/>
      <c r="B9" s="212"/>
      <c r="C9" s="213"/>
      <c r="D9" s="109" t="s">
        <v>8</v>
      </c>
      <c r="E9" s="109" t="s">
        <v>10</v>
      </c>
      <c r="F9" s="231"/>
      <c r="G9" s="121"/>
    </row>
    <row r="10" spans="1:7" ht="15" customHeight="1" x14ac:dyDescent="0.25">
      <c r="A10" s="121"/>
      <c r="B10" s="226" t="s">
        <v>110</v>
      </c>
      <c r="C10" s="227"/>
      <c r="D10" s="133"/>
      <c r="E10" s="133"/>
      <c r="F10" s="133"/>
      <c r="G10" s="121"/>
    </row>
    <row r="11" spans="1:7" ht="15" customHeight="1" x14ac:dyDescent="0.25">
      <c r="A11" s="121"/>
      <c r="B11" s="118">
        <v>1</v>
      </c>
      <c r="C11" s="135" t="s">
        <v>111</v>
      </c>
      <c r="D11" s="136">
        <v>5319</v>
      </c>
      <c r="E11" s="136">
        <v>5323</v>
      </c>
      <c r="F11" s="118" t="s">
        <v>3</v>
      </c>
      <c r="G11" s="121"/>
    </row>
    <row r="12" spans="1:7" ht="15" customHeight="1" x14ac:dyDescent="0.25">
      <c r="A12" s="121"/>
      <c r="B12" s="118">
        <v>2</v>
      </c>
      <c r="C12" s="135" t="s">
        <v>112</v>
      </c>
      <c r="D12" s="136">
        <v>161</v>
      </c>
      <c r="E12" s="136">
        <v>191</v>
      </c>
      <c r="F12" s="118" t="s">
        <v>4</v>
      </c>
      <c r="G12" s="121"/>
    </row>
    <row r="13" spans="1:7" ht="15" customHeight="1" x14ac:dyDescent="0.25">
      <c r="A13" s="121"/>
      <c r="B13" s="118">
        <v>3</v>
      </c>
      <c r="C13" s="135" t="s">
        <v>113</v>
      </c>
      <c r="D13" s="136">
        <v>258</v>
      </c>
      <c r="E13" s="136">
        <v>383</v>
      </c>
      <c r="F13" s="118" t="s">
        <v>114</v>
      </c>
      <c r="G13" s="121"/>
    </row>
    <row r="14" spans="1:7" ht="15" customHeight="1" x14ac:dyDescent="0.25">
      <c r="A14" s="121"/>
      <c r="B14" s="137">
        <v>4</v>
      </c>
      <c r="C14" s="138" t="s">
        <v>115</v>
      </c>
      <c r="D14" s="136">
        <v>0</v>
      </c>
      <c r="E14" s="136">
        <v>0</v>
      </c>
      <c r="F14" s="118"/>
      <c r="G14" s="121"/>
    </row>
    <row r="15" spans="1:7" ht="15" customHeight="1" x14ac:dyDescent="0.25">
      <c r="A15" s="121"/>
      <c r="B15" s="118">
        <v>5</v>
      </c>
      <c r="C15" s="135" t="s">
        <v>116</v>
      </c>
      <c r="D15" s="136">
        <v>0</v>
      </c>
      <c r="E15" s="136">
        <v>0</v>
      </c>
      <c r="F15" s="118"/>
      <c r="G15" s="121"/>
    </row>
    <row r="16" spans="1:7" ht="15" customHeight="1" x14ac:dyDescent="0.25">
      <c r="A16" s="121"/>
      <c r="B16" s="118">
        <v>6</v>
      </c>
      <c r="C16" s="111" t="s">
        <v>117</v>
      </c>
      <c r="D16" s="136">
        <v>5738</v>
      </c>
      <c r="E16" s="136">
        <v>5897</v>
      </c>
      <c r="F16" s="118"/>
      <c r="G16" s="121"/>
    </row>
    <row r="17" spans="1:7" ht="15" customHeight="1" x14ac:dyDescent="0.25">
      <c r="A17" s="121"/>
      <c r="B17" s="226" t="s">
        <v>118</v>
      </c>
      <c r="C17" s="227"/>
      <c r="D17" s="139"/>
      <c r="E17" s="139"/>
      <c r="F17" s="133"/>
      <c r="G17" s="121"/>
    </row>
    <row r="18" spans="1:7" ht="15" customHeight="1" x14ac:dyDescent="0.25">
      <c r="A18" s="121"/>
      <c r="B18" s="118">
        <v>7</v>
      </c>
      <c r="C18" s="135" t="s">
        <v>119</v>
      </c>
      <c r="D18" s="136">
        <v>0</v>
      </c>
      <c r="E18" s="136">
        <v>0</v>
      </c>
      <c r="F18" s="118"/>
      <c r="G18" s="121"/>
    </row>
    <row r="19" spans="1:7" ht="15" customHeight="1" x14ac:dyDescent="0.25">
      <c r="A19" s="121"/>
      <c r="B19" s="118">
        <v>8</v>
      </c>
      <c r="C19" s="135" t="s">
        <v>120</v>
      </c>
      <c r="D19" s="136">
        <v>377</v>
      </c>
      <c r="E19" s="136">
        <v>377</v>
      </c>
      <c r="F19" s="118" t="s">
        <v>7</v>
      </c>
      <c r="G19" s="121"/>
    </row>
    <row r="20" spans="1:7" ht="15" customHeight="1" x14ac:dyDescent="0.25">
      <c r="A20" s="121"/>
      <c r="B20" s="118">
        <v>9</v>
      </c>
      <c r="C20" s="135" t="s">
        <v>121</v>
      </c>
      <c r="D20" s="136">
        <v>580</v>
      </c>
      <c r="E20" s="136">
        <v>626</v>
      </c>
      <c r="F20" s="118" t="s">
        <v>122</v>
      </c>
      <c r="G20" s="121"/>
    </row>
    <row r="21" spans="1:7" ht="15" customHeight="1" x14ac:dyDescent="0.25">
      <c r="A21" s="121"/>
      <c r="B21" s="118">
        <v>10</v>
      </c>
      <c r="C21" s="140" t="s">
        <v>123</v>
      </c>
      <c r="D21" s="136">
        <v>0</v>
      </c>
      <c r="E21" s="136">
        <v>0</v>
      </c>
      <c r="F21" s="118"/>
      <c r="G21" s="121"/>
    </row>
    <row r="22" spans="1:7" ht="15" customHeight="1" x14ac:dyDescent="0.25">
      <c r="A22" s="121"/>
      <c r="B22" s="118">
        <v>11</v>
      </c>
      <c r="C22" s="135" t="s">
        <v>124</v>
      </c>
      <c r="D22" s="136">
        <v>-51</v>
      </c>
      <c r="E22" s="136">
        <v>-10</v>
      </c>
      <c r="F22" s="118" t="s">
        <v>5</v>
      </c>
      <c r="G22" s="121"/>
    </row>
    <row r="23" spans="1:7" ht="15" customHeight="1" x14ac:dyDescent="0.25">
      <c r="A23" s="121"/>
      <c r="B23" s="118">
        <v>12</v>
      </c>
      <c r="C23" s="135" t="s">
        <v>125</v>
      </c>
      <c r="D23" s="136">
        <v>0</v>
      </c>
      <c r="E23" s="136">
        <v>0</v>
      </c>
      <c r="F23" s="118"/>
      <c r="G23" s="121"/>
    </row>
    <row r="24" spans="1:7" ht="15" customHeight="1" x14ac:dyDescent="0.25">
      <c r="A24" s="121"/>
      <c r="B24" s="118">
        <v>13</v>
      </c>
      <c r="C24" s="135" t="s">
        <v>126</v>
      </c>
      <c r="D24" s="136">
        <v>0</v>
      </c>
      <c r="E24" s="136">
        <v>0</v>
      </c>
      <c r="F24" s="118"/>
      <c r="G24" s="121"/>
    </row>
    <row r="25" spans="1:7" ht="15" customHeight="1" x14ac:dyDescent="0.25">
      <c r="A25" s="121"/>
      <c r="B25" s="118">
        <v>14</v>
      </c>
      <c r="C25" s="135" t="s">
        <v>127</v>
      </c>
      <c r="D25" s="136">
        <v>0</v>
      </c>
      <c r="E25" s="136">
        <v>0</v>
      </c>
      <c r="F25" s="118"/>
      <c r="G25" s="121"/>
    </row>
    <row r="26" spans="1:7" ht="15" customHeight="1" x14ac:dyDescent="0.25">
      <c r="A26" s="121"/>
      <c r="B26" s="118">
        <v>15</v>
      </c>
      <c r="C26" s="135" t="s">
        <v>128</v>
      </c>
      <c r="D26" s="136">
        <v>0</v>
      </c>
      <c r="E26" s="136">
        <v>0</v>
      </c>
      <c r="F26" s="118"/>
      <c r="G26" s="121"/>
    </row>
    <row r="27" spans="1:7" ht="15" customHeight="1" x14ac:dyDescent="0.25">
      <c r="A27" s="121"/>
      <c r="B27" s="118">
        <v>16</v>
      </c>
      <c r="C27" s="135" t="s">
        <v>129</v>
      </c>
      <c r="D27" s="136">
        <v>0</v>
      </c>
      <c r="E27" s="136">
        <v>0</v>
      </c>
      <c r="F27" s="118"/>
      <c r="G27" s="121"/>
    </row>
    <row r="28" spans="1:7" ht="15" customHeight="1" x14ac:dyDescent="0.25">
      <c r="A28" s="121"/>
      <c r="B28" s="118">
        <v>17</v>
      </c>
      <c r="C28" s="135" t="s">
        <v>130</v>
      </c>
      <c r="D28" s="136">
        <v>0</v>
      </c>
      <c r="E28" s="136">
        <v>0</v>
      </c>
      <c r="F28" s="118"/>
      <c r="G28" s="121"/>
    </row>
    <row r="29" spans="1:7" ht="23.15" customHeight="1" x14ac:dyDescent="0.25">
      <c r="A29" s="121"/>
      <c r="B29" s="118">
        <v>18</v>
      </c>
      <c r="C29" s="135" t="s">
        <v>131</v>
      </c>
      <c r="D29" s="136">
        <v>0</v>
      </c>
      <c r="E29" s="136">
        <v>0</v>
      </c>
      <c r="F29" s="118"/>
      <c r="G29" s="121"/>
    </row>
    <row r="30" spans="1:7" ht="23.15" customHeight="1" x14ac:dyDescent="0.25">
      <c r="A30" s="121"/>
      <c r="B30" s="118">
        <v>19</v>
      </c>
      <c r="C30" s="135" t="s">
        <v>132</v>
      </c>
      <c r="D30" s="136">
        <v>0</v>
      </c>
      <c r="E30" s="136">
        <v>0</v>
      </c>
      <c r="F30" s="118"/>
      <c r="G30" s="121"/>
    </row>
    <row r="31" spans="1:7" ht="15" customHeight="1" x14ac:dyDescent="0.25">
      <c r="A31" s="121"/>
      <c r="B31" s="118">
        <v>20</v>
      </c>
      <c r="C31" s="135" t="s">
        <v>133</v>
      </c>
      <c r="D31" s="136">
        <v>0</v>
      </c>
      <c r="E31" s="136">
        <v>0</v>
      </c>
      <c r="F31" s="118"/>
      <c r="G31" s="121"/>
    </row>
    <row r="32" spans="1:7" ht="15" customHeight="1" x14ac:dyDescent="0.25">
      <c r="A32" s="121"/>
      <c r="B32" s="118">
        <v>21</v>
      </c>
      <c r="C32" s="135" t="s">
        <v>134</v>
      </c>
      <c r="D32" s="136">
        <v>0</v>
      </c>
      <c r="E32" s="136">
        <v>0</v>
      </c>
      <c r="F32" s="118"/>
      <c r="G32" s="121"/>
    </row>
    <row r="33" spans="1:7" ht="15" customHeight="1" x14ac:dyDescent="0.25">
      <c r="A33" s="121"/>
      <c r="B33" s="118">
        <v>22</v>
      </c>
      <c r="C33" s="135" t="s">
        <v>135</v>
      </c>
      <c r="D33" s="136">
        <v>0</v>
      </c>
      <c r="E33" s="136">
        <v>0</v>
      </c>
      <c r="F33" s="118"/>
      <c r="G33" s="121"/>
    </row>
    <row r="34" spans="1:7" ht="15" customHeight="1" x14ac:dyDescent="0.25">
      <c r="A34" s="121"/>
      <c r="B34" s="118">
        <v>23</v>
      </c>
      <c r="C34" s="106" t="s">
        <v>136</v>
      </c>
      <c r="D34" s="136">
        <v>0</v>
      </c>
      <c r="E34" s="136">
        <v>0</v>
      </c>
      <c r="F34" s="118"/>
      <c r="G34" s="121"/>
    </row>
    <row r="35" spans="1:7" ht="15" customHeight="1" x14ac:dyDescent="0.25">
      <c r="A35" s="121"/>
      <c r="B35" s="118">
        <v>24</v>
      </c>
      <c r="C35" s="106" t="s">
        <v>137</v>
      </c>
      <c r="D35" s="136">
        <v>0</v>
      </c>
      <c r="E35" s="136">
        <v>0</v>
      </c>
      <c r="F35" s="118"/>
      <c r="G35" s="121"/>
    </row>
    <row r="36" spans="1:7" ht="15" customHeight="1" x14ac:dyDescent="0.25">
      <c r="A36" s="121"/>
      <c r="B36" s="118">
        <v>25</v>
      </c>
      <c r="C36" s="106" t="s">
        <v>138</v>
      </c>
      <c r="D36" s="136">
        <v>0</v>
      </c>
      <c r="E36" s="136">
        <v>0</v>
      </c>
      <c r="F36" s="118"/>
      <c r="G36" s="121"/>
    </row>
    <row r="37" spans="1:7" ht="15" customHeight="1" x14ac:dyDescent="0.25">
      <c r="A37" s="121"/>
      <c r="B37" s="118">
        <v>26</v>
      </c>
      <c r="C37" s="135" t="s">
        <v>139</v>
      </c>
      <c r="D37" s="136">
        <v>370</v>
      </c>
      <c r="E37" s="136">
        <v>396</v>
      </c>
      <c r="F37" s="118"/>
      <c r="G37" s="121"/>
    </row>
    <row r="38" spans="1:7" ht="15" customHeight="1" x14ac:dyDescent="0.25">
      <c r="A38" s="121"/>
      <c r="B38" s="118" t="s">
        <v>140</v>
      </c>
      <c r="C38" s="135" t="s">
        <v>141</v>
      </c>
      <c r="D38" s="136">
        <v>275</v>
      </c>
      <c r="E38" s="136">
        <v>296</v>
      </c>
      <c r="F38" s="118" t="s">
        <v>142</v>
      </c>
      <c r="G38" s="121"/>
    </row>
    <row r="39" spans="1:7" ht="15" customHeight="1" x14ac:dyDescent="0.25">
      <c r="A39" s="121"/>
      <c r="B39" s="118" t="s">
        <v>143</v>
      </c>
      <c r="C39" s="135" t="s">
        <v>144</v>
      </c>
      <c r="D39" s="136">
        <v>0</v>
      </c>
      <c r="E39" s="136">
        <v>0</v>
      </c>
      <c r="F39" s="118" t="s">
        <v>145</v>
      </c>
      <c r="G39" s="121"/>
    </row>
    <row r="40" spans="1:7" ht="15" customHeight="1" x14ac:dyDescent="0.25">
      <c r="A40" s="121"/>
      <c r="B40" s="118" t="s">
        <v>146</v>
      </c>
      <c r="C40" s="135" t="s">
        <v>147</v>
      </c>
      <c r="D40" s="136">
        <v>49</v>
      </c>
      <c r="E40" s="136">
        <v>47</v>
      </c>
      <c r="F40" s="118" t="s">
        <v>148</v>
      </c>
      <c r="G40" s="121"/>
    </row>
    <row r="41" spans="1:7" ht="15" customHeight="1" x14ac:dyDescent="0.25">
      <c r="A41" s="121"/>
      <c r="B41" s="118" t="s">
        <v>149</v>
      </c>
      <c r="C41" s="135" t="s">
        <v>150</v>
      </c>
      <c r="D41" s="136">
        <v>13</v>
      </c>
      <c r="E41" s="136">
        <v>21</v>
      </c>
      <c r="F41" s="118" t="s">
        <v>151</v>
      </c>
      <c r="G41" s="121"/>
    </row>
    <row r="42" spans="1:7" ht="15" customHeight="1" x14ac:dyDescent="0.25">
      <c r="A42" s="121"/>
      <c r="B42" s="118" t="s">
        <v>152</v>
      </c>
      <c r="C42" s="135" t="s">
        <v>153</v>
      </c>
      <c r="D42" s="136">
        <v>10</v>
      </c>
      <c r="E42" s="136">
        <v>8</v>
      </c>
      <c r="F42" s="118" t="s">
        <v>154</v>
      </c>
      <c r="G42" s="121"/>
    </row>
    <row r="43" spans="1:7" ht="15" customHeight="1" x14ac:dyDescent="0.25">
      <c r="A43" s="121"/>
      <c r="B43" s="118" t="s">
        <v>155</v>
      </c>
      <c r="C43" s="135" t="s">
        <v>156</v>
      </c>
      <c r="D43" s="136">
        <v>23</v>
      </c>
      <c r="E43" s="136">
        <v>24</v>
      </c>
      <c r="F43" s="118" t="s">
        <v>157</v>
      </c>
      <c r="G43" s="121"/>
    </row>
    <row r="44" spans="1:7" ht="15" customHeight="1" x14ac:dyDescent="0.25">
      <c r="A44" s="121"/>
      <c r="B44" s="118">
        <v>27</v>
      </c>
      <c r="C44" s="135" t="s">
        <v>158</v>
      </c>
      <c r="D44" s="136">
        <v>0</v>
      </c>
      <c r="E44" s="136">
        <v>0</v>
      </c>
      <c r="F44" s="118"/>
      <c r="G44" s="121"/>
    </row>
    <row r="45" spans="1:7" ht="15" customHeight="1" x14ac:dyDescent="0.25">
      <c r="A45" s="121"/>
      <c r="B45" s="118">
        <v>28</v>
      </c>
      <c r="C45" s="141" t="s">
        <v>159</v>
      </c>
      <c r="D45" s="136">
        <v>1276</v>
      </c>
      <c r="E45" s="136">
        <v>1389</v>
      </c>
      <c r="F45" s="118"/>
      <c r="G45" s="121"/>
    </row>
    <row r="46" spans="1:7" ht="15" customHeight="1" x14ac:dyDescent="0.25">
      <c r="A46" s="121"/>
      <c r="B46" s="118">
        <v>29</v>
      </c>
      <c r="C46" s="141" t="s">
        <v>160</v>
      </c>
      <c r="D46" s="136">
        <v>4462</v>
      </c>
      <c r="E46" s="136">
        <v>4508</v>
      </c>
      <c r="F46" s="118"/>
      <c r="G46" s="121"/>
    </row>
    <row r="47" spans="1:7" ht="15" customHeight="1" x14ac:dyDescent="0.25">
      <c r="A47" s="121"/>
      <c r="B47" s="226" t="s">
        <v>161</v>
      </c>
      <c r="C47" s="227"/>
      <c r="D47" s="142"/>
      <c r="E47" s="142"/>
      <c r="F47" s="143"/>
      <c r="G47" s="121"/>
    </row>
    <row r="48" spans="1:7" ht="15" customHeight="1" x14ac:dyDescent="0.25">
      <c r="A48" s="121"/>
      <c r="B48" s="118">
        <v>30</v>
      </c>
      <c r="C48" s="135" t="s">
        <v>162</v>
      </c>
      <c r="D48" s="136">
        <v>660</v>
      </c>
      <c r="E48" s="136">
        <v>660</v>
      </c>
      <c r="F48" s="118"/>
      <c r="G48" s="121"/>
    </row>
    <row r="49" spans="1:7" ht="15" customHeight="1" x14ac:dyDescent="0.25">
      <c r="A49" s="121"/>
      <c r="B49" s="118">
        <v>31</v>
      </c>
      <c r="C49" s="135" t="s">
        <v>163</v>
      </c>
      <c r="D49" s="136">
        <v>0</v>
      </c>
      <c r="E49" s="136">
        <v>0</v>
      </c>
      <c r="F49" s="118"/>
      <c r="G49" s="121"/>
    </row>
    <row r="50" spans="1:7" ht="15" customHeight="1" x14ac:dyDescent="0.25">
      <c r="A50" s="121"/>
      <c r="B50" s="118">
        <v>32</v>
      </c>
      <c r="C50" s="135" t="s">
        <v>164</v>
      </c>
      <c r="D50" s="136">
        <v>660</v>
      </c>
      <c r="E50" s="136">
        <v>660</v>
      </c>
      <c r="F50" s="118" t="s">
        <v>165</v>
      </c>
      <c r="G50" s="121"/>
    </row>
    <row r="51" spans="1:7" ht="15" customHeight="1" x14ac:dyDescent="0.25">
      <c r="A51" s="121"/>
      <c r="B51" s="137">
        <v>33</v>
      </c>
      <c r="C51" s="138" t="s">
        <v>166</v>
      </c>
      <c r="D51" s="136">
        <v>0</v>
      </c>
      <c r="E51" s="136">
        <v>0</v>
      </c>
      <c r="F51" s="118"/>
      <c r="G51" s="121"/>
    </row>
    <row r="52" spans="1:7" ht="23.15" customHeight="1" x14ac:dyDescent="0.25">
      <c r="A52" s="121"/>
      <c r="B52" s="118">
        <v>34</v>
      </c>
      <c r="C52" s="135" t="s">
        <v>167</v>
      </c>
      <c r="D52" s="136">
        <v>0</v>
      </c>
      <c r="E52" s="136">
        <v>0</v>
      </c>
      <c r="F52" s="118"/>
      <c r="G52" s="121"/>
    </row>
    <row r="53" spans="1:7" ht="15" customHeight="1" x14ac:dyDescent="0.25">
      <c r="A53" s="121"/>
      <c r="B53" s="137">
        <v>35</v>
      </c>
      <c r="C53" s="144" t="s">
        <v>168</v>
      </c>
      <c r="D53" s="136">
        <v>0</v>
      </c>
      <c r="E53" s="136">
        <v>0</v>
      </c>
      <c r="F53" s="118"/>
      <c r="G53" s="121"/>
    </row>
    <row r="54" spans="1:7" ht="15" customHeight="1" x14ac:dyDescent="0.25">
      <c r="A54" s="121"/>
      <c r="B54" s="118">
        <v>36</v>
      </c>
      <c r="C54" s="141" t="s">
        <v>169</v>
      </c>
      <c r="D54" s="136">
        <v>660</v>
      </c>
      <c r="E54" s="136">
        <v>660</v>
      </c>
      <c r="F54" s="118"/>
      <c r="G54" s="121"/>
    </row>
    <row r="55" spans="1:7" ht="15" customHeight="1" x14ac:dyDescent="0.25">
      <c r="A55" s="121"/>
      <c r="B55" s="226" t="s">
        <v>170</v>
      </c>
      <c r="C55" s="227"/>
      <c r="D55" s="142"/>
      <c r="E55" s="142"/>
      <c r="F55" s="143"/>
      <c r="G55" s="121"/>
    </row>
    <row r="56" spans="1:7" ht="15" customHeight="1" x14ac:dyDescent="0.25">
      <c r="A56" s="121"/>
      <c r="B56" s="118">
        <v>37</v>
      </c>
      <c r="C56" s="135" t="s">
        <v>171</v>
      </c>
      <c r="D56" s="136">
        <v>0</v>
      </c>
      <c r="E56" s="136">
        <v>0</v>
      </c>
      <c r="F56" s="118"/>
      <c r="G56" s="121"/>
    </row>
    <row r="57" spans="1:7" ht="15" customHeight="1" x14ac:dyDescent="0.25">
      <c r="A57" s="121"/>
      <c r="B57" s="118">
        <v>38</v>
      </c>
      <c r="C57" s="135" t="s">
        <v>172</v>
      </c>
      <c r="D57" s="136">
        <v>0</v>
      </c>
      <c r="E57" s="136">
        <v>0</v>
      </c>
      <c r="F57" s="118"/>
      <c r="G57" s="121"/>
    </row>
    <row r="58" spans="1:7" ht="23.15" customHeight="1" x14ac:dyDescent="0.25">
      <c r="A58" s="121"/>
      <c r="B58" s="118">
        <v>39</v>
      </c>
      <c r="C58" s="135" t="s">
        <v>173</v>
      </c>
      <c r="D58" s="136">
        <v>0</v>
      </c>
      <c r="E58" s="136">
        <v>0</v>
      </c>
      <c r="F58" s="118"/>
      <c r="G58" s="121"/>
    </row>
    <row r="59" spans="1:7" ht="15" customHeight="1" x14ac:dyDescent="0.25">
      <c r="A59" s="121"/>
      <c r="B59" s="118">
        <v>40</v>
      </c>
      <c r="C59" s="135" t="s">
        <v>174</v>
      </c>
      <c r="D59" s="136">
        <v>0</v>
      </c>
      <c r="E59" s="136">
        <v>0</v>
      </c>
      <c r="F59" s="118"/>
      <c r="G59" s="121"/>
    </row>
    <row r="60" spans="1:7" ht="15" customHeight="1" x14ac:dyDescent="0.25">
      <c r="A60" s="121"/>
      <c r="B60" s="118">
        <v>41</v>
      </c>
      <c r="C60" s="135" t="s">
        <v>175</v>
      </c>
      <c r="D60" s="136">
        <v>0</v>
      </c>
      <c r="E60" s="136">
        <v>0</v>
      </c>
      <c r="F60" s="118"/>
      <c r="G60" s="121"/>
    </row>
    <row r="61" spans="1:7" ht="15" customHeight="1" x14ac:dyDescent="0.25">
      <c r="A61" s="121"/>
      <c r="B61" s="118">
        <v>42</v>
      </c>
      <c r="C61" s="135" t="s">
        <v>176</v>
      </c>
      <c r="D61" s="136">
        <v>0</v>
      </c>
      <c r="E61" s="136">
        <v>0</v>
      </c>
      <c r="F61" s="118"/>
      <c r="G61" s="121"/>
    </row>
    <row r="62" spans="1:7" ht="15" customHeight="1" x14ac:dyDescent="0.25">
      <c r="A62" s="121"/>
      <c r="B62" s="118">
        <v>43</v>
      </c>
      <c r="C62" s="141" t="s">
        <v>177</v>
      </c>
      <c r="D62" s="136">
        <v>0</v>
      </c>
      <c r="E62" s="136">
        <v>0</v>
      </c>
      <c r="F62" s="118"/>
      <c r="G62" s="121"/>
    </row>
    <row r="63" spans="1:7" ht="15" customHeight="1" x14ac:dyDescent="0.25">
      <c r="A63" s="121"/>
      <c r="B63" s="118">
        <v>44</v>
      </c>
      <c r="C63" s="141" t="s">
        <v>178</v>
      </c>
      <c r="D63" s="136">
        <v>660</v>
      </c>
      <c r="E63" s="136">
        <v>660</v>
      </c>
      <c r="F63" s="118"/>
      <c r="G63" s="121"/>
    </row>
    <row r="64" spans="1:7" ht="15" customHeight="1" x14ac:dyDescent="0.25">
      <c r="A64" s="121"/>
      <c r="B64" s="118">
        <v>45</v>
      </c>
      <c r="C64" s="141" t="s">
        <v>179</v>
      </c>
      <c r="D64" s="136">
        <v>5122</v>
      </c>
      <c r="E64" s="136">
        <v>5168</v>
      </c>
      <c r="F64" s="118"/>
      <c r="G64" s="121"/>
    </row>
    <row r="65" spans="1:7" ht="15" customHeight="1" x14ac:dyDescent="0.25">
      <c r="A65" s="121"/>
      <c r="B65" s="226" t="s">
        <v>180</v>
      </c>
      <c r="C65" s="227"/>
      <c r="D65" s="142"/>
      <c r="E65" s="142"/>
      <c r="F65" s="143"/>
      <c r="G65" s="121"/>
    </row>
    <row r="66" spans="1:7" ht="15" customHeight="1" x14ac:dyDescent="0.25">
      <c r="A66" s="121"/>
      <c r="B66" s="118">
        <v>46</v>
      </c>
      <c r="C66" s="135" t="s">
        <v>181</v>
      </c>
      <c r="D66" s="136">
        <v>1000</v>
      </c>
      <c r="E66" s="136">
        <v>900</v>
      </c>
      <c r="F66" s="118" t="s">
        <v>182</v>
      </c>
      <c r="G66" s="121"/>
    </row>
    <row r="67" spans="1:7" ht="15" customHeight="1" x14ac:dyDescent="0.25">
      <c r="A67" s="121"/>
      <c r="B67" s="137">
        <v>47</v>
      </c>
      <c r="C67" s="138" t="s">
        <v>183</v>
      </c>
      <c r="D67" s="136">
        <v>0</v>
      </c>
      <c r="E67" s="136">
        <v>0</v>
      </c>
      <c r="F67" s="118"/>
      <c r="G67" s="121"/>
    </row>
    <row r="68" spans="1:7" ht="23.15" customHeight="1" x14ac:dyDescent="0.25">
      <c r="A68" s="121"/>
      <c r="B68" s="118">
        <v>48</v>
      </c>
      <c r="C68" s="135" t="s">
        <v>184</v>
      </c>
      <c r="D68" s="136">
        <v>0</v>
      </c>
      <c r="E68" s="136">
        <v>0</v>
      </c>
      <c r="F68" s="118"/>
      <c r="G68" s="121"/>
    </row>
    <row r="69" spans="1:7" ht="15" customHeight="1" x14ac:dyDescent="0.25">
      <c r="A69" s="121"/>
      <c r="B69" s="137">
        <v>49</v>
      </c>
      <c r="C69" s="144" t="s">
        <v>168</v>
      </c>
      <c r="D69" s="136">
        <v>0</v>
      </c>
      <c r="E69" s="136">
        <v>0</v>
      </c>
      <c r="F69" s="118"/>
      <c r="G69" s="121"/>
    </row>
    <row r="70" spans="1:7" ht="15" customHeight="1" x14ac:dyDescent="0.25">
      <c r="A70" s="121"/>
      <c r="B70" s="118">
        <v>50</v>
      </c>
      <c r="C70" s="135" t="s">
        <v>185</v>
      </c>
      <c r="D70" s="136">
        <v>139</v>
      </c>
      <c r="E70" s="136">
        <v>152</v>
      </c>
      <c r="F70" s="118" t="s">
        <v>186</v>
      </c>
      <c r="G70" s="121"/>
    </row>
    <row r="71" spans="1:7" ht="15" customHeight="1" x14ac:dyDescent="0.25">
      <c r="A71" s="121"/>
      <c r="B71" s="118">
        <v>51</v>
      </c>
      <c r="C71" s="141" t="s">
        <v>187</v>
      </c>
      <c r="D71" s="136">
        <v>1139</v>
      </c>
      <c r="E71" s="136">
        <v>1052</v>
      </c>
      <c r="F71" s="118"/>
      <c r="G71" s="121"/>
    </row>
    <row r="72" spans="1:7" ht="15" customHeight="1" x14ac:dyDescent="0.25">
      <c r="A72" s="121"/>
      <c r="B72" s="226" t="s">
        <v>188</v>
      </c>
      <c r="C72" s="227"/>
      <c r="D72" s="142"/>
      <c r="E72" s="142"/>
      <c r="F72" s="143"/>
      <c r="G72" s="121"/>
    </row>
    <row r="73" spans="1:7" ht="15" customHeight="1" x14ac:dyDescent="0.25">
      <c r="A73" s="121"/>
      <c r="B73" s="118">
        <v>52</v>
      </c>
      <c r="C73" s="135" t="s">
        <v>189</v>
      </c>
      <c r="D73" s="136">
        <v>0</v>
      </c>
      <c r="E73" s="136">
        <v>0</v>
      </c>
      <c r="F73" s="118"/>
      <c r="G73" s="121"/>
    </row>
    <row r="74" spans="1:7" ht="15" customHeight="1" x14ac:dyDescent="0.25">
      <c r="A74" s="121"/>
      <c r="B74" s="118">
        <v>53</v>
      </c>
      <c r="C74" s="135" t="s">
        <v>190</v>
      </c>
      <c r="D74" s="136">
        <v>0</v>
      </c>
      <c r="E74" s="136">
        <v>0</v>
      </c>
      <c r="F74" s="118"/>
      <c r="G74" s="121"/>
    </row>
    <row r="75" spans="1:7" ht="26.15" customHeight="1" x14ac:dyDescent="0.25">
      <c r="A75" s="121"/>
      <c r="B75" s="118">
        <v>54</v>
      </c>
      <c r="C75" s="135" t="s">
        <v>191</v>
      </c>
      <c r="D75" s="136">
        <v>14</v>
      </c>
      <c r="E75" s="136">
        <v>14</v>
      </c>
      <c r="F75" s="118"/>
      <c r="G75" s="121"/>
    </row>
    <row r="76" spans="1:7" ht="34.5" customHeight="1" x14ac:dyDescent="0.25">
      <c r="A76" s="121"/>
      <c r="B76" s="118" t="s">
        <v>192</v>
      </c>
      <c r="C76" s="135" t="s">
        <v>193</v>
      </c>
      <c r="D76" s="136">
        <v>0</v>
      </c>
      <c r="E76" s="136">
        <v>0</v>
      </c>
      <c r="F76" s="118"/>
      <c r="G76" s="121"/>
    </row>
    <row r="77" spans="1:7" ht="23.15" customHeight="1" x14ac:dyDescent="0.25">
      <c r="A77" s="121"/>
      <c r="B77" s="118">
        <v>55</v>
      </c>
      <c r="C77" s="135" t="s">
        <v>194</v>
      </c>
      <c r="D77" s="136">
        <v>0</v>
      </c>
      <c r="E77" s="136">
        <v>0</v>
      </c>
      <c r="F77" s="118"/>
      <c r="G77" s="121"/>
    </row>
    <row r="78" spans="1:7" ht="15" customHeight="1" x14ac:dyDescent="0.25">
      <c r="A78" s="121"/>
      <c r="B78" s="118">
        <v>56</v>
      </c>
      <c r="C78" s="135" t="s">
        <v>175</v>
      </c>
      <c r="D78" s="136">
        <v>0</v>
      </c>
      <c r="E78" s="136">
        <v>0</v>
      </c>
      <c r="F78" s="118"/>
      <c r="G78" s="121"/>
    </row>
    <row r="79" spans="1:7" ht="15" customHeight="1" x14ac:dyDescent="0.25">
      <c r="A79" s="121"/>
      <c r="B79" s="118">
        <v>57</v>
      </c>
      <c r="C79" s="141" t="s">
        <v>195</v>
      </c>
      <c r="D79" s="136">
        <v>14</v>
      </c>
      <c r="E79" s="136">
        <v>14</v>
      </c>
      <c r="F79" s="118"/>
      <c r="G79" s="121"/>
    </row>
    <row r="80" spans="1:7" ht="15" customHeight="1" x14ac:dyDescent="0.25">
      <c r="A80" s="121"/>
      <c r="B80" s="118">
        <v>58</v>
      </c>
      <c r="C80" s="141" t="s">
        <v>196</v>
      </c>
      <c r="D80" s="136">
        <v>1125</v>
      </c>
      <c r="E80" s="136">
        <v>1038</v>
      </c>
      <c r="F80" s="118"/>
      <c r="G80" s="121"/>
    </row>
    <row r="81" spans="1:7" ht="15" customHeight="1" x14ac:dyDescent="0.25">
      <c r="A81" s="121"/>
      <c r="B81" s="118">
        <v>59</v>
      </c>
      <c r="C81" s="141" t="s">
        <v>197</v>
      </c>
      <c r="D81" s="136">
        <v>6247</v>
      </c>
      <c r="E81" s="136">
        <v>6206</v>
      </c>
      <c r="F81" s="118"/>
      <c r="G81" s="121"/>
    </row>
    <row r="82" spans="1:7" ht="15" customHeight="1" x14ac:dyDescent="0.25">
      <c r="A82" s="121"/>
      <c r="B82" s="118">
        <v>60</v>
      </c>
      <c r="C82" s="141" t="s">
        <v>198</v>
      </c>
      <c r="D82" s="136">
        <v>38342</v>
      </c>
      <c r="E82" s="136">
        <v>40314</v>
      </c>
      <c r="F82" s="118"/>
      <c r="G82" s="121"/>
    </row>
    <row r="83" spans="1:7" ht="15" customHeight="1" x14ac:dyDescent="0.25">
      <c r="A83" s="121"/>
      <c r="B83" s="226" t="s">
        <v>199</v>
      </c>
      <c r="C83" s="227"/>
      <c r="D83" s="145"/>
      <c r="E83" s="145"/>
      <c r="F83" s="143"/>
      <c r="G83" s="121"/>
    </row>
    <row r="84" spans="1:7" ht="15" customHeight="1" x14ac:dyDescent="0.25">
      <c r="A84" s="121"/>
      <c r="B84" s="118">
        <v>61</v>
      </c>
      <c r="C84" s="141" t="s">
        <v>200</v>
      </c>
      <c r="D84" s="120">
        <v>11.64</v>
      </c>
      <c r="E84" s="120">
        <v>11.18</v>
      </c>
      <c r="F84" s="118"/>
      <c r="G84" s="121"/>
    </row>
    <row r="85" spans="1:7" ht="15" customHeight="1" x14ac:dyDescent="0.25">
      <c r="A85" s="121"/>
      <c r="B85" s="118">
        <v>62</v>
      </c>
      <c r="C85" s="141" t="s">
        <v>201</v>
      </c>
      <c r="D85" s="120">
        <v>13.36</v>
      </c>
      <c r="E85" s="120">
        <v>12.82</v>
      </c>
      <c r="F85" s="118"/>
      <c r="G85" s="121"/>
    </row>
    <row r="86" spans="1:7" ht="15" customHeight="1" x14ac:dyDescent="0.25">
      <c r="A86" s="121"/>
      <c r="B86" s="118">
        <v>63</v>
      </c>
      <c r="C86" s="141" t="s">
        <v>202</v>
      </c>
      <c r="D86" s="120">
        <v>16.29</v>
      </c>
      <c r="E86" s="120">
        <v>15.39</v>
      </c>
      <c r="F86" s="118"/>
      <c r="G86" s="121"/>
    </row>
    <row r="87" spans="1:7" ht="23.15" customHeight="1" x14ac:dyDescent="0.25">
      <c r="A87" s="121"/>
      <c r="B87" s="118">
        <v>64</v>
      </c>
      <c r="C87" s="141" t="s">
        <v>203</v>
      </c>
      <c r="D87" s="120">
        <v>3.5</v>
      </c>
      <c r="E87" s="120">
        <v>3.5</v>
      </c>
      <c r="F87" s="118"/>
      <c r="G87" s="121"/>
    </row>
    <row r="88" spans="1:7" ht="15" customHeight="1" x14ac:dyDescent="0.25">
      <c r="A88" s="121"/>
      <c r="B88" s="118">
        <v>65</v>
      </c>
      <c r="C88" s="106" t="s">
        <v>204</v>
      </c>
      <c r="D88" s="120">
        <v>2.5</v>
      </c>
      <c r="E88" s="120">
        <v>2.5</v>
      </c>
      <c r="F88" s="118"/>
      <c r="G88" s="121"/>
    </row>
    <row r="89" spans="1:7" ht="15" customHeight="1" x14ac:dyDescent="0.25">
      <c r="A89" s="121"/>
      <c r="B89" s="118">
        <v>66</v>
      </c>
      <c r="C89" s="106" t="s">
        <v>205</v>
      </c>
      <c r="D89" s="120">
        <v>1</v>
      </c>
      <c r="E89" s="120">
        <v>1</v>
      </c>
      <c r="F89" s="118"/>
      <c r="G89" s="121"/>
    </row>
    <row r="90" spans="1:7" ht="15" customHeight="1" x14ac:dyDescent="0.25">
      <c r="A90" s="121"/>
      <c r="B90" s="118">
        <v>67</v>
      </c>
      <c r="C90" s="106" t="s">
        <v>206</v>
      </c>
      <c r="D90" s="120">
        <v>0</v>
      </c>
      <c r="E90" s="120">
        <v>0</v>
      </c>
      <c r="F90" s="118"/>
      <c r="G90" s="121"/>
    </row>
    <row r="91" spans="1:7" ht="23.15" customHeight="1" x14ac:dyDescent="0.25">
      <c r="A91" s="121"/>
      <c r="B91" s="118">
        <v>68</v>
      </c>
      <c r="C91" s="141" t="s">
        <v>753</v>
      </c>
      <c r="D91" s="120">
        <v>7.14</v>
      </c>
      <c r="E91" s="120">
        <v>6.68</v>
      </c>
      <c r="F91" s="118"/>
      <c r="G91" s="121"/>
    </row>
    <row r="92" spans="1:7" ht="15" customHeight="1" x14ac:dyDescent="0.25">
      <c r="A92" s="121"/>
      <c r="B92" s="226" t="s">
        <v>207</v>
      </c>
      <c r="C92" s="227"/>
      <c r="D92" s="142"/>
      <c r="E92" s="142"/>
      <c r="F92" s="143"/>
      <c r="G92" s="121"/>
    </row>
    <row r="93" spans="1:7" ht="15" customHeight="1" x14ac:dyDescent="0.25">
      <c r="A93" s="121"/>
      <c r="B93" s="118">
        <v>69</v>
      </c>
      <c r="C93" s="135" t="s">
        <v>208</v>
      </c>
      <c r="D93" s="120">
        <v>0</v>
      </c>
      <c r="E93" s="120">
        <v>0</v>
      </c>
      <c r="F93" s="118"/>
      <c r="G93" s="121"/>
    </row>
    <row r="94" spans="1:7" ht="15" customHeight="1" x14ac:dyDescent="0.25">
      <c r="A94" s="121"/>
      <c r="B94" s="118">
        <v>70</v>
      </c>
      <c r="C94" s="135" t="s">
        <v>209</v>
      </c>
      <c r="D94" s="120">
        <v>0</v>
      </c>
      <c r="E94" s="120">
        <v>0</v>
      </c>
      <c r="F94" s="118"/>
      <c r="G94" s="121"/>
    </row>
    <row r="95" spans="1:7" ht="15" customHeight="1" x14ac:dyDescent="0.25">
      <c r="A95" s="121"/>
      <c r="B95" s="118">
        <v>71</v>
      </c>
      <c r="C95" s="135" t="s">
        <v>210</v>
      </c>
      <c r="D95" s="120">
        <v>0</v>
      </c>
      <c r="E95" s="120">
        <v>0</v>
      </c>
      <c r="F95" s="118"/>
      <c r="G95" s="121"/>
    </row>
    <row r="96" spans="1:7" ht="15" customHeight="1" x14ac:dyDescent="0.25">
      <c r="A96" s="121"/>
      <c r="B96" s="226" t="s">
        <v>211</v>
      </c>
      <c r="C96" s="227"/>
      <c r="D96" s="142"/>
      <c r="E96" s="142"/>
      <c r="F96" s="143"/>
      <c r="G96" s="121"/>
    </row>
    <row r="97" spans="1:7" ht="15" customHeight="1" x14ac:dyDescent="0.25">
      <c r="A97" s="121"/>
      <c r="B97" s="118">
        <v>72</v>
      </c>
      <c r="C97" s="135" t="s">
        <v>212</v>
      </c>
      <c r="D97" s="136">
        <v>0</v>
      </c>
      <c r="E97" s="136">
        <v>0</v>
      </c>
      <c r="F97" s="118"/>
      <c r="G97" s="121"/>
    </row>
    <row r="98" spans="1:7" ht="15" customHeight="1" x14ac:dyDescent="0.25">
      <c r="A98" s="121"/>
      <c r="B98" s="118">
        <v>73</v>
      </c>
      <c r="C98" s="135" t="s">
        <v>213</v>
      </c>
      <c r="D98" s="136">
        <v>0</v>
      </c>
      <c r="E98" s="136">
        <v>0</v>
      </c>
      <c r="F98" s="118" t="s">
        <v>145</v>
      </c>
      <c r="G98" s="121"/>
    </row>
    <row r="99" spans="1:7" ht="15" customHeight="1" x14ac:dyDescent="0.25">
      <c r="A99" s="121"/>
      <c r="B99" s="118">
        <v>74</v>
      </c>
      <c r="C99" s="135" t="s">
        <v>214</v>
      </c>
      <c r="D99" s="136">
        <v>0</v>
      </c>
      <c r="E99" s="136">
        <v>0</v>
      </c>
      <c r="F99" s="118"/>
      <c r="G99" s="121"/>
    </row>
    <row r="100" spans="1:7" ht="15" customHeight="1" x14ac:dyDescent="0.25">
      <c r="A100" s="121"/>
      <c r="B100" s="118">
        <v>75</v>
      </c>
      <c r="C100" s="135" t="s">
        <v>215</v>
      </c>
      <c r="D100" s="136">
        <v>0</v>
      </c>
      <c r="E100" s="136">
        <v>0</v>
      </c>
      <c r="F100" s="118"/>
      <c r="G100" s="121"/>
    </row>
    <row r="101" spans="1:7" ht="15" customHeight="1" x14ac:dyDescent="0.25">
      <c r="A101" s="121"/>
      <c r="B101" s="226" t="s">
        <v>216</v>
      </c>
      <c r="C101" s="227"/>
      <c r="D101" s="142"/>
      <c r="E101" s="142"/>
      <c r="F101" s="143"/>
      <c r="G101" s="121"/>
    </row>
    <row r="102" spans="1:7" ht="15" customHeight="1" x14ac:dyDescent="0.25">
      <c r="A102" s="121"/>
      <c r="B102" s="118">
        <v>76</v>
      </c>
      <c r="C102" s="135" t="s">
        <v>217</v>
      </c>
      <c r="D102" s="136">
        <v>139</v>
      </c>
      <c r="E102" s="136">
        <v>152</v>
      </c>
      <c r="F102" s="118" t="s">
        <v>186</v>
      </c>
      <c r="G102" s="121"/>
    </row>
    <row r="103" spans="1:7" ht="15" customHeight="1" x14ac:dyDescent="0.25">
      <c r="A103" s="121"/>
      <c r="B103" s="118">
        <v>77</v>
      </c>
      <c r="C103" s="135" t="s">
        <v>218</v>
      </c>
      <c r="D103" s="136">
        <v>432</v>
      </c>
      <c r="E103" s="136">
        <v>460</v>
      </c>
      <c r="F103" s="118"/>
      <c r="G103" s="121"/>
    </row>
    <row r="104" spans="1:7" ht="15" customHeight="1" x14ac:dyDescent="0.25">
      <c r="A104" s="121"/>
      <c r="B104" s="118">
        <v>78</v>
      </c>
      <c r="C104" s="135" t="s">
        <v>219</v>
      </c>
      <c r="D104" s="136">
        <v>0</v>
      </c>
      <c r="E104" s="136">
        <v>0</v>
      </c>
      <c r="F104" s="118"/>
      <c r="G104" s="121"/>
    </row>
    <row r="105" spans="1:7" ht="15" customHeight="1" x14ac:dyDescent="0.25">
      <c r="A105" s="121"/>
      <c r="B105" s="118">
        <v>79</v>
      </c>
      <c r="C105" s="135" t="s">
        <v>220</v>
      </c>
      <c r="D105" s="136">
        <v>0</v>
      </c>
      <c r="E105" s="136">
        <v>0</v>
      </c>
      <c r="F105" s="118"/>
      <c r="G105" s="121"/>
    </row>
    <row r="106" spans="1:7" hidden="1" x14ac:dyDescent="0.25">
      <c r="A106" s="121"/>
      <c r="B106" s="226" t="s">
        <v>221</v>
      </c>
      <c r="C106" s="227"/>
      <c r="D106" s="142"/>
      <c r="E106" s="142"/>
      <c r="F106" s="143"/>
      <c r="G106" s="121"/>
    </row>
    <row r="107" spans="1:7" hidden="1" x14ac:dyDescent="0.25">
      <c r="A107" s="121"/>
      <c r="B107" s="137">
        <v>80</v>
      </c>
      <c r="C107" s="138" t="s">
        <v>222</v>
      </c>
      <c r="D107" s="136">
        <v>0</v>
      </c>
      <c r="E107" s="136"/>
      <c r="F107" s="118"/>
      <c r="G107" s="121"/>
    </row>
    <row r="108" spans="1:7" hidden="1" x14ac:dyDescent="0.25">
      <c r="A108" s="121"/>
      <c r="B108" s="137">
        <v>81</v>
      </c>
      <c r="C108" s="138" t="s">
        <v>223</v>
      </c>
      <c r="D108" s="136">
        <v>0</v>
      </c>
      <c r="E108" s="136"/>
      <c r="F108" s="118"/>
      <c r="G108" s="121"/>
    </row>
    <row r="109" spans="1:7" hidden="1" x14ac:dyDescent="0.25">
      <c r="A109" s="121"/>
      <c r="B109" s="137">
        <v>82</v>
      </c>
      <c r="C109" s="138" t="s">
        <v>224</v>
      </c>
      <c r="D109" s="136">
        <v>0</v>
      </c>
      <c r="E109" s="136"/>
      <c r="F109" s="118"/>
      <c r="G109" s="121"/>
    </row>
    <row r="110" spans="1:7" hidden="1" x14ac:dyDescent="0.25">
      <c r="A110" s="121"/>
      <c r="B110" s="137">
        <v>83</v>
      </c>
      <c r="C110" s="138" t="s">
        <v>225</v>
      </c>
      <c r="D110" s="136">
        <v>0</v>
      </c>
      <c r="E110" s="136"/>
      <c r="F110" s="118"/>
      <c r="G110" s="121"/>
    </row>
    <row r="111" spans="1:7" hidden="1" x14ac:dyDescent="0.25">
      <c r="A111" s="121"/>
      <c r="B111" s="137">
        <v>84</v>
      </c>
      <c r="C111" s="138" t="s">
        <v>226</v>
      </c>
      <c r="D111" s="136">
        <v>0</v>
      </c>
      <c r="E111" s="136"/>
      <c r="F111" s="118"/>
      <c r="G111" s="121"/>
    </row>
    <row r="112" spans="1:7" hidden="1" x14ac:dyDescent="0.25">
      <c r="A112" s="121"/>
      <c r="B112" s="137">
        <v>85</v>
      </c>
      <c r="C112" s="138" t="s">
        <v>227</v>
      </c>
      <c r="D112" s="136">
        <v>0</v>
      </c>
      <c r="E112" s="136"/>
      <c r="F112" s="118"/>
      <c r="G112" s="121"/>
    </row>
    <row r="113" spans="1:7" hidden="1" x14ac:dyDescent="0.25">
      <c r="A113" s="121"/>
      <c r="B113" s="146"/>
      <c r="C113" s="121"/>
      <c r="D113" s="121"/>
      <c r="E113" s="121"/>
      <c r="F113" s="121"/>
      <c r="G113" s="121"/>
    </row>
    <row r="114" spans="1:7" hidden="1" x14ac:dyDescent="0.25">
      <c r="A114" s="121"/>
      <c r="B114" s="146"/>
      <c r="C114" s="121"/>
      <c r="D114" s="121"/>
      <c r="E114" s="121"/>
      <c r="F114" s="121"/>
      <c r="G114" s="121"/>
    </row>
    <row r="115" spans="1:7" hidden="1" x14ac:dyDescent="0.25">
      <c r="A115" s="121"/>
      <c r="B115" s="146"/>
      <c r="C115" s="121"/>
      <c r="D115" s="121"/>
      <c r="E115" s="121"/>
      <c r="F115" s="121"/>
      <c r="G115" s="121"/>
    </row>
    <row r="116" spans="1:7" ht="12.65" customHeight="1" x14ac:dyDescent="0.25">
      <c r="A116" s="121"/>
      <c r="B116" s="146"/>
      <c r="C116" s="121"/>
      <c r="D116" s="121"/>
      <c r="E116" s="121"/>
      <c r="F116" s="121"/>
      <c r="G116" s="121"/>
    </row>
    <row r="117" spans="1:7" ht="12.65" customHeight="1" x14ac:dyDescent="0.25">
      <c r="A117" s="121"/>
      <c r="B117" s="94"/>
      <c r="C117" s="94"/>
      <c r="D117" s="94"/>
      <c r="E117" s="94"/>
      <c r="F117" s="94"/>
      <c r="G117" s="94"/>
    </row>
    <row r="118" spans="1:7" ht="46.4" customHeight="1" x14ac:dyDescent="0.25">
      <c r="A118" s="121"/>
      <c r="B118" s="207" t="s">
        <v>67</v>
      </c>
      <c r="C118" s="207"/>
      <c r="D118" s="207"/>
      <c r="E118" s="207"/>
      <c r="F118" s="207"/>
      <c r="G118" s="147"/>
    </row>
  </sheetData>
  <mergeCells count="17">
    <mergeCell ref="B106:C106"/>
    <mergeCell ref="B118:F118"/>
    <mergeCell ref="B101:C101"/>
    <mergeCell ref="B4:F4"/>
    <mergeCell ref="B65:C65"/>
    <mergeCell ref="B17:C17"/>
    <mergeCell ref="B2:F2"/>
    <mergeCell ref="B96:C96"/>
    <mergeCell ref="B7:C9"/>
    <mergeCell ref="B92:C92"/>
    <mergeCell ref="D8:E8"/>
    <mergeCell ref="B72:C72"/>
    <mergeCell ref="B10:C10"/>
    <mergeCell ref="F8:F9"/>
    <mergeCell ref="B47:C47"/>
    <mergeCell ref="B83:C83"/>
    <mergeCell ref="B55:C5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8"/>
  <sheetViews>
    <sheetView showGridLines="0" zoomScaleNormal="100" workbookViewId="0">
      <selection activeCell="K5" sqref="K5"/>
    </sheetView>
  </sheetViews>
  <sheetFormatPr defaultRowHeight="12.5" x14ac:dyDescent="0.25"/>
  <cols>
    <col min="1" max="1" width="1.54296875" customWidth="1"/>
    <col min="2" max="2" width="71.81640625" customWidth="1"/>
    <col min="3" max="7" width="15.7265625" customWidth="1"/>
    <col min="8" max="8" width="1.54296875" customWidth="1"/>
  </cols>
  <sheetData>
    <row r="1" spans="1:8" ht="10" customHeight="1" x14ac:dyDescent="0.3">
      <c r="A1" s="1"/>
      <c r="B1" s="121"/>
      <c r="C1" s="121"/>
      <c r="D1" s="121"/>
      <c r="E1" s="121"/>
      <c r="F1" s="121"/>
      <c r="G1" s="121"/>
      <c r="H1" s="1"/>
    </row>
    <row r="2" spans="1:8" ht="35.25" customHeight="1" x14ac:dyDescent="0.3">
      <c r="A2" s="1"/>
      <c r="B2" s="233" t="s">
        <v>228</v>
      </c>
      <c r="C2" s="233"/>
      <c r="D2" s="233"/>
      <c r="E2" s="233"/>
      <c r="F2" s="233"/>
      <c r="G2" s="233"/>
      <c r="H2" s="1"/>
    </row>
    <row r="3" spans="1:8" ht="15" customHeight="1" x14ac:dyDescent="0.3">
      <c r="A3" s="1"/>
      <c r="B3" s="148"/>
      <c r="C3" s="148"/>
      <c r="D3" s="148"/>
      <c r="E3" s="148"/>
      <c r="F3" s="148"/>
      <c r="G3" s="148"/>
      <c r="H3" s="1"/>
    </row>
    <row r="4" spans="1:8" ht="50.25" customHeight="1" x14ac:dyDescent="0.3">
      <c r="A4" s="1"/>
      <c r="B4" s="216" t="s">
        <v>786</v>
      </c>
      <c r="C4" s="216"/>
      <c r="D4" s="216"/>
      <c r="E4" s="216"/>
      <c r="F4" s="216"/>
      <c r="G4" s="216"/>
      <c r="H4" s="1"/>
    </row>
    <row r="5" spans="1:8" ht="15" customHeight="1" x14ac:dyDescent="0.3">
      <c r="A5" s="1"/>
      <c r="B5" s="107"/>
      <c r="C5" s="107"/>
      <c r="D5" s="107"/>
      <c r="E5" s="107"/>
      <c r="F5" s="107"/>
      <c r="G5" s="107"/>
      <c r="H5" s="1"/>
    </row>
    <row r="6" spans="1:8" ht="15" customHeight="1" x14ac:dyDescent="0.3">
      <c r="A6" s="1"/>
      <c r="B6" s="21"/>
      <c r="C6" s="149"/>
      <c r="D6" s="149"/>
      <c r="E6" s="149"/>
      <c r="F6" s="149"/>
      <c r="G6" s="149"/>
      <c r="H6" s="1"/>
    </row>
    <row r="7" spans="1:8" ht="15" customHeight="1" x14ac:dyDescent="0.3">
      <c r="A7" s="1"/>
      <c r="B7" s="237" t="s">
        <v>2</v>
      </c>
      <c r="C7" s="125" t="s">
        <v>3</v>
      </c>
      <c r="D7" s="125" t="s">
        <v>4</v>
      </c>
      <c r="E7" s="125" t="s">
        <v>107</v>
      </c>
      <c r="F7" s="125" t="s">
        <v>229</v>
      </c>
      <c r="G7" s="125" t="s">
        <v>5</v>
      </c>
      <c r="H7" s="1"/>
    </row>
    <row r="8" spans="1:8" ht="46" customHeight="1" x14ac:dyDescent="0.3">
      <c r="A8" s="1"/>
      <c r="B8" s="238"/>
      <c r="C8" s="128" t="s">
        <v>230</v>
      </c>
      <c r="D8" s="128" t="s">
        <v>231</v>
      </c>
      <c r="E8" s="128" t="s">
        <v>230</v>
      </c>
      <c r="F8" s="128" t="s">
        <v>231</v>
      </c>
      <c r="G8" s="234" t="s">
        <v>232</v>
      </c>
      <c r="H8" s="1"/>
    </row>
    <row r="9" spans="1:8" ht="15" customHeight="1" x14ac:dyDescent="0.3">
      <c r="A9" s="1"/>
      <c r="B9" s="239"/>
      <c r="C9" s="236" t="s">
        <v>8</v>
      </c>
      <c r="D9" s="225"/>
      <c r="E9" s="236" t="s">
        <v>10</v>
      </c>
      <c r="F9" s="225"/>
      <c r="G9" s="235"/>
      <c r="H9" s="1"/>
    </row>
    <row r="10" spans="1:8" ht="15" customHeight="1" x14ac:dyDescent="0.3">
      <c r="A10" s="1"/>
      <c r="B10" s="133" t="s">
        <v>233</v>
      </c>
      <c r="C10" s="133"/>
      <c r="D10" s="133"/>
      <c r="E10" s="133"/>
      <c r="F10" s="133"/>
      <c r="G10" s="151"/>
      <c r="H10" s="1"/>
    </row>
    <row r="11" spans="1:8" ht="15" customHeight="1" x14ac:dyDescent="0.3">
      <c r="A11" s="1"/>
      <c r="B11" s="119" t="s">
        <v>234</v>
      </c>
      <c r="C11" s="114">
        <v>2248</v>
      </c>
      <c r="D11" s="114">
        <v>2008</v>
      </c>
      <c r="E11" s="114">
        <v>3225</v>
      </c>
      <c r="F11" s="114">
        <v>2989</v>
      </c>
      <c r="G11" s="152"/>
      <c r="H11" s="1"/>
    </row>
    <row r="12" spans="1:8" ht="15" customHeight="1" x14ac:dyDescent="0.3">
      <c r="A12" s="1"/>
      <c r="B12" s="119" t="s">
        <v>235</v>
      </c>
      <c r="C12" s="114">
        <v>190</v>
      </c>
      <c r="D12" s="114">
        <v>161</v>
      </c>
      <c r="E12" s="114">
        <v>236</v>
      </c>
      <c r="F12" s="114">
        <v>206</v>
      </c>
      <c r="G12" s="152"/>
      <c r="H12" s="1"/>
    </row>
    <row r="13" spans="1:8" ht="15" customHeight="1" x14ac:dyDescent="0.3">
      <c r="A13" s="1"/>
      <c r="B13" s="119" t="s">
        <v>236</v>
      </c>
      <c r="C13" s="114">
        <v>945</v>
      </c>
      <c r="D13" s="114">
        <v>945</v>
      </c>
      <c r="E13" s="114">
        <v>679</v>
      </c>
      <c r="F13" s="114">
        <v>679</v>
      </c>
      <c r="G13" s="152"/>
      <c r="H13" s="1"/>
    </row>
    <row r="14" spans="1:8" ht="15" customHeight="1" x14ac:dyDescent="0.3">
      <c r="A14" s="1"/>
      <c r="B14" s="119" t="s">
        <v>237</v>
      </c>
      <c r="C14" s="114">
        <v>1054</v>
      </c>
      <c r="D14" s="114">
        <v>1054</v>
      </c>
      <c r="E14" s="114">
        <v>1033</v>
      </c>
      <c r="F14" s="114">
        <v>1033</v>
      </c>
      <c r="G14" s="152"/>
      <c r="H14" s="1"/>
    </row>
    <row r="15" spans="1:8" ht="15" customHeight="1" x14ac:dyDescent="0.3">
      <c r="A15" s="1"/>
      <c r="B15" s="119" t="s">
        <v>238</v>
      </c>
      <c r="C15" s="114">
        <v>16035</v>
      </c>
      <c r="D15" s="114">
        <v>16035</v>
      </c>
      <c r="E15" s="114">
        <v>15431</v>
      </c>
      <c r="F15" s="114">
        <v>15431</v>
      </c>
      <c r="G15" s="152"/>
      <c r="H15" s="1"/>
    </row>
    <row r="16" spans="1:8" ht="15" customHeight="1" x14ac:dyDescent="0.3">
      <c r="A16" s="1"/>
      <c r="B16" s="119" t="s">
        <v>239</v>
      </c>
      <c r="C16" s="114">
        <v>10</v>
      </c>
      <c r="D16" s="114">
        <v>10</v>
      </c>
      <c r="E16" s="114">
        <v>8</v>
      </c>
      <c r="F16" s="114">
        <v>8</v>
      </c>
      <c r="G16" s="152"/>
      <c r="H16" s="1"/>
    </row>
    <row r="17" spans="1:8" ht="23.15" customHeight="1" x14ac:dyDescent="0.3">
      <c r="A17" s="1"/>
      <c r="B17" s="144" t="s">
        <v>153</v>
      </c>
      <c r="C17" s="114">
        <v>10</v>
      </c>
      <c r="D17" s="114">
        <v>10</v>
      </c>
      <c r="E17" s="114">
        <v>8</v>
      </c>
      <c r="F17" s="114">
        <v>8</v>
      </c>
      <c r="G17" s="152" t="s">
        <v>154</v>
      </c>
      <c r="H17" s="1"/>
    </row>
    <row r="18" spans="1:8" ht="15" customHeight="1" x14ac:dyDescent="0.3">
      <c r="A18" s="1"/>
      <c r="B18" s="119" t="s">
        <v>240</v>
      </c>
      <c r="C18" s="114">
        <v>15</v>
      </c>
      <c r="D18" s="114">
        <v>15</v>
      </c>
      <c r="E18" s="114">
        <v>15</v>
      </c>
      <c r="F18" s="114">
        <v>15</v>
      </c>
      <c r="G18" s="152"/>
      <c r="H18" s="1"/>
    </row>
    <row r="19" spans="1:8" ht="15" customHeight="1" x14ac:dyDescent="0.3">
      <c r="A19" s="1"/>
      <c r="B19" s="119" t="s">
        <v>241</v>
      </c>
      <c r="C19" s="114">
        <v>71640</v>
      </c>
      <c r="D19" s="114">
        <v>67047</v>
      </c>
      <c r="E19" s="114">
        <v>72574</v>
      </c>
      <c r="F19" s="114">
        <v>67461</v>
      </c>
      <c r="G19" s="152"/>
      <c r="H19" s="1"/>
    </row>
    <row r="20" spans="1:8" ht="15" customHeight="1" x14ac:dyDescent="0.3">
      <c r="A20" s="1"/>
      <c r="B20" s="144" t="s">
        <v>141</v>
      </c>
      <c r="C20" s="114">
        <v>275</v>
      </c>
      <c r="D20" s="114">
        <v>275</v>
      </c>
      <c r="E20" s="114">
        <v>296</v>
      </c>
      <c r="F20" s="114">
        <v>296</v>
      </c>
      <c r="G20" s="152" t="s">
        <v>142</v>
      </c>
      <c r="H20" s="1"/>
    </row>
    <row r="21" spans="1:8" ht="15" customHeight="1" x14ac:dyDescent="0.3">
      <c r="A21" s="1"/>
      <c r="B21" s="153" t="s">
        <v>242</v>
      </c>
      <c r="C21" s="114">
        <v>-139</v>
      </c>
      <c r="D21" s="114">
        <v>-139</v>
      </c>
      <c r="E21" s="114">
        <v>-152</v>
      </c>
      <c r="F21" s="114">
        <v>-152</v>
      </c>
      <c r="G21" s="152" t="s">
        <v>186</v>
      </c>
      <c r="H21" s="1"/>
    </row>
    <row r="22" spans="1:8" ht="15" customHeight="1" x14ac:dyDescent="0.3">
      <c r="A22" s="1"/>
      <c r="B22" s="119" t="s">
        <v>243</v>
      </c>
      <c r="C22" s="114">
        <v>0</v>
      </c>
      <c r="D22" s="114">
        <v>0</v>
      </c>
      <c r="E22" s="114">
        <v>3555</v>
      </c>
      <c r="F22" s="114">
        <v>3555</v>
      </c>
      <c r="G22" s="152"/>
      <c r="H22" s="1"/>
    </row>
    <row r="23" spans="1:8" ht="15" customHeight="1" x14ac:dyDescent="0.3">
      <c r="A23" s="1"/>
      <c r="B23" s="119" t="s">
        <v>244</v>
      </c>
      <c r="C23" s="114">
        <v>352</v>
      </c>
      <c r="D23" s="114">
        <v>311</v>
      </c>
      <c r="E23" s="114">
        <v>320</v>
      </c>
      <c r="F23" s="114">
        <v>286</v>
      </c>
      <c r="G23" s="152"/>
      <c r="H23" s="1"/>
    </row>
    <row r="24" spans="1:8" ht="15" customHeight="1" x14ac:dyDescent="0.3">
      <c r="A24" s="1"/>
      <c r="B24" s="144" t="s">
        <v>150</v>
      </c>
      <c r="C24" s="114">
        <v>13</v>
      </c>
      <c r="D24" s="114">
        <v>13</v>
      </c>
      <c r="E24" s="114">
        <v>21</v>
      </c>
      <c r="F24" s="114">
        <v>21</v>
      </c>
      <c r="G24" s="152" t="s">
        <v>151</v>
      </c>
      <c r="H24" s="1"/>
    </row>
    <row r="25" spans="1:8" ht="15" customHeight="1" x14ac:dyDescent="0.3">
      <c r="A25" s="1"/>
      <c r="B25" s="119" t="s">
        <v>245</v>
      </c>
      <c r="C25" s="114">
        <v>46</v>
      </c>
      <c r="D25" s="114">
        <v>46</v>
      </c>
      <c r="E25" s="114">
        <v>28</v>
      </c>
      <c r="F25" s="114">
        <v>28</v>
      </c>
      <c r="G25" s="152"/>
      <c r="H25" s="1"/>
    </row>
    <row r="26" spans="1:8" ht="15" customHeight="1" x14ac:dyDescent="0.3">
      <c r="A26" s="1"/>
      <c r="B26" s="119" t="s">
        <v>246</v>
      </c>
      <c r="C26" s="114">
        <v>0</v>
      </c>
      <c r="D26" s="114">
        <v>0</v>
      </c>
      <c r="E26" s="114">
        <v>0</v>
      </c>
      <c r="F26" s="114">
        <v>0</v>
      </c>
      <c r="G26" s="152"/>
      <c r="H26" s="1"/>
    </row>
    <row r="27" spans="1:8" ht="15" customHeight="1" x14ac:dyDescent="0.3">
      <c r="A27" s="1"/>
      <c r="B27" s="119" t="s">
        <v>247</v>
      </c>
      <c r="C27" s="114">
        <v>133</v>
      </c>
      <c r="D27" s="114">
        <v>133</v>
      </c>
      <c r="E27" s="114">
        <v>135</v>
      </c>
      <c r="F27" s="114">
        <v>135</v>
      </c>
      <c r="G27" s="152"/>
      <c r="H27" s="1"/>
    </row>
    <row r="28" spans="1:8" ht="15" customHeight="1" x14ac:dyDescent="0.3">
      <c r="A28" s="1"/>
      <c r="B28" s="119" t="s">
        <v>248</v>
      </c>
      <c r="C28" s="114">
        <v>0</v>
      </c>
      <c r="D28" s="114">
        <v>0</v>
      </c>
      <c r="E28" s="114">
        <v>0</v>
      </c>
      <c r="F28" s="114">
        <v>0</v>
      </c>
      <c r="G28" s="152"/>
      <c r="H28" s="1"/>
    </row>
    <row r="29" spans="1:8" ht="15" customHeight="1" x14ac:dyDescent="0.3">
      <c r="A29" s="1"/>
      <c r="B29" s="144" t="s">
        <v>144</v>
      </c>
      <c r="C29" s="114">
        <v>0</v>
      </c>
      <c r="D29" s="114">
        <v>0</v>
      </c>
      <c r="E29" s="114">
        <v>0</v>
      </c>
      <c r="F29" s="114">
        <v>0</v>
      </c>
      <c r="G29" s="152" t="s">
        <v>145</v>
      </c>
      <c r="H29" s="1"/>
    </row>
    <row r="30" spans="1:8" ht="15" customHeight="1" x14ac:dyDescent="0.3">
      <c r="A30" s="1"/>
      <c r="B30" s="106" t="s">
        <v>249</v>
      </c>
      <c r="C30" s="114">
        <v>72</v>
      </c>
      <c r="D30" s="114">
        <v>72</v>
      </c>
      <c r="E30" s="114">
        <v>52</v>
      </c>
      <c r="F30" s="114">
        <v>52</v>
      </c>
      <c r="G30" s="152"/>
      <c r="H30" s="1"/>
    </row>
    <row r="31" spans="1:8" ht="15" customHeight="1" x14ac:dyDescent="0.3">
      <c r="A31" s="1"/>
      <c r="B31" s="144" t="s">
        <v>147</v>
      </c>
      <c r="C31" s="114">
        <v>49</v>
      </c>
      <c r="D31" s="114">
        <v>49</v>
      </c>
      <c r="E31" s="114">
        <v>47</v>
      </c>
      <c r="F31" s="114">
        <v>47</v>
      </c>
      <c r="G31" s="152" t="s">
        <v>148</v>
      </c>
      <c r="H31" s="1"/>
    </row>
    <row r="32" spans="1:8" ht="15" customHeight="1" x14ac:dyDescent="0.3">
      <c r="A32" s="1"/>
      <c r="B32" s="106" t="s">
        <v>250</v>
      </c>
      <c r="C32" s="114">
        <v>967</v>
      </c>
      <c r="D32" s="114">
        <v>957</v>
      </c>
      <c r="E32" s="114">
        <v>1012</v>
      </c>
      <c r="F32" s="114">
        <v>1003</v>
      </c>
      <c r="G32" s="152"/>
      <c r="H32" s="1"/>
    </row>
    <row r="33" spans="1:8" ht="15" customHeight="1" x14ac:dyDescent="0.3">
      <c r="A33" s="1"/>
      <c r="B33" s="144" t="s">
        <v>251</v>
      </c>
      <c r="C33" s="114">
        <v>377</v>
      </c>
      <c r="D33" s="114">
        <v>377</v>
      </c>
      <c r="E33" s="114">
        <v>377</v>
      </c>
      <c r="F33" s="114">
        <v>377</v>
      </c>
      <c r="G33" s="152" t="s">
        <v>7</v>
      </c>
      <c r="H33" s="1"/>
    </row>
    <row r="34" spans="1:8" ht="15" customHeight="1" x14ac:dyDescent="0.3">
      <c r="A34" s="1"/>
      <c r="B34" s="144" t="s">
        <v>252</v>
      </c>
      <c r="C34" s="114">
        <v>590</v>
      </c>
      <c r="D34" s="114">
        <v>580</v>
      </c>
      <c r="E34" s="114">
        <v>635</v>
      </c>
      <c r="F34" s="114">
        <v>626</v>
      </c>
      <c r="G34" s="152" t="s">
        <v>122</v>
      </c>
      <c r="H34" s="1"/>
    </row>
    <row r="35" spans="1:8" ht="15" customHeight="1" x14ac:dyDescent="0.3">
      <c r="A35" s="1"/>
      <c r="B35" s="154" t="s">
        <v>253</v>
      </c>
      <c r="C35" s="130">
        <v>93707</v>
      </c>
      <c r="D35" s="130">
        <v>88794</v>
      </c>
      <c r="E35" s="130">
        <v>98303</v>
      </c>
      <c r="F35" s="130">
        <v>92881</v>
      </c>
      <c r="G35" s="152"/>
      <c r="H35" s="1"/>
    </row>
    <row r="36" spans="1:8" ht="15" customHeight="1" x14ac:dyDescent="0.3">
      <c r="A36" s="1"/>
      <c r="B36" s="133" t="s">
        <v>254</v>
      </c>
      <c r="C36" s="139"/>
      <c r="D36" s="139"/>
      <c r="E36" s="139"/>
      <c r="F36" s="139"/>
      <c r="G36" s="151"/>
      <c r="H36" s="1"/>
    </row>
    <row r="37" spans="1:8" ht="15" customHeight="1" x14ac:dyDescent="0.3">
      <c r="A37" s="1"/>
      <c r="B37" s="119" t="s">
        <v>255</v>
      </c>
      <c r="C37" s="114">
        <v>1427</v>
      </c>
      <c r="D37" s="114">
        <v>1427</v>
      </c>
      <c r="E37" s="114">
        <v>1222</v>
      </c>
      <c r="F37" s="114">
        <v>1222</v>
      </c>
      <c r="G37" s="152"/>
      <c r="H37" s="1"/>
    </row>
    <row r="38" spans="1:8" ht="15" customHeight="1" x14ac:dyDescent="0.3">
      <c r="A38" s="1"/>
      <c r="B38" s="119" t="s">
        <v>256</v>
      </c>
      <c r="C38" s="114">
        <v>71227</v>
      </c>
      <c r="D38" s="114">
        <v>71199</v>
      </c>
      <c r="E38" s="114">
        <v>74107</v>
      </c>
      <c r="F38" s="114">
        <v>74053</v>
      </c>
      <c r="G38" s="152"/>
      <c r="H38" s="1"/>
    </row>
    <row r="39" spans="1:8" ht="15" customHeight="1" x14ac:dyDescent="0.3">
      <c r="A39" s="1"/>
      <c r="B39" s="119" t="s">
        <v>257</v>
      </c>
      <c r="C39" s="114">
        <v>340</v>
      </c>
      <c r="D39" s="114">
        <v>340</v>
      </c>
      <c r="E39" s="114">
        <v>256</v>
      </c>
      <c r="F39" s="114">
        <v>256</v>
      </c>
      <c r="G39" s="152"/>
      <c r="H39" s="1"/>
    </row>
    <row r="40" spans="1:8" ht="15" customHeight="1" x14ac:dyDescent="0.3">
      <c r="A40" s="1"/>
      <c r="B40" s="119" t="s">
        <v>258</v>
      </c>
      <c r="C40" s="114">
        <v>1041</v>
      </c>
      <c r="D40" s="114">
        <v>1012</v>
      </c>
      <c r="E40" s="114">
        <v>972</v>
      </c>
      <c r="F40" s="114">
        <v>947</v>
      </c>
      <c r="G40" s="152"/>
      <c r="H40" s="1"/>
    </row>
    <row r="41" spans="1:8" ht="15" customHeight="1" x14ac:dyDescent="0.3">
      <c r="A41" s="1"/>
      <c r="B41" s="106" t="s">
        <v>185</v>
      </c>
      <c r="C41" s="114">
        <v>94</v>
      </c>
      <c r="D41" s="114">
        <v>94</v>
      </c>
      <c r="E41" s="114">
        <v>108</v>
      </c>
      <c r="F41" s="114">
        <v>108</v>
      </c>
      <c r="G41" s="152"/>
      <c r="H41" s="1"/>
    </row>
    <row r="42" spans="1:8" ht="15" customHeight="1" x14ac:dyDescent="0.3">
      <c r="A42" s="1"/>
      <c r="B42" s="119" t="s">
        <v>259</v>
      </c>
      <c r="C42" s="114">
        <v>0</v>
      </c>
      <c r="D42" s="114">
        <v>0</v>
      </c>
      <c r="E42" s="114">
        <v>0</v>
      </c>
      <c r="F42" s="114">
        <v>0</v>
      </c>
      <c r="G42" s="152"/>
      <c r="H42" s="1"/>
    </row>
    <row r="43" spans="1:8" ht="15" customHeight="1" x14ac:dyDescent="0.3">
      <c r="A43" s="1"/>
      <c r="B43" s="119" t="s">
        <v>260</v>
      </c>
      <c r="C43" s="114">
        <v>13840</v>
      </c>
      <c r="D43" s="114">
        <v>8984</v>
      </c>
      <c r="E43" s="114">
        <v>15236</v>
      </c>
      <c r="F43" s="114">
        <v>9892</v>
      </c>
      <c r="G43" s="152"/>
      <c r="H43" s="1"/>
    </row>
    <row r="44" spans="1:8" ht="15" customHeight="1" x14ac:dyDescent="0.3">
      <c r="A44" s="1"/>
      <c r="B44" s="144" t="s">
        <v>156</v>
      </c>
      <c r="C44" s="114">
        <v>23</v>
      </c>
      <c r="D44" s="114">
        <v>23</v>
      </c>
      <c r="E44" s="114">
        <v>24</v>
      </c>
      <c r="F44" s="114">
        <v>24</v>
      </c>
      <c r="G44" s="152" t="s">
        <v>157</v>
      </c>
      <c r="H44" s="1"/>
    </row>
    <row r="45" spans="1:8" ht="23.65" customHeight="1" x14ac:dyDescent="0.3">
      <c r="A45" s="1"/>
      <c r="B45" s="144" t="s">
        <v>261</v>
      </c>
      <c r="C45" s="114">
        <v>660</v>
      </c>
      <c r="D45" s="114">
        <v>660</v>
      </c>
      <c r="E45" s="114">
        <v>660</v>
      </c>
      <c r="F45" s="114">
        <v>660</v>
      </c>
      <c r="G45" s="152" t="s">
        <v>165</v>
      </c>
      <c r="H45" s="1"/>
    </row>
    <row r="46" spans="1:8" ht="15" customHeight="1" x14ac:dyDescent="0.3">
      <c r="A46" s="1"/>
      <c r="B46" s="144" t="s">
        <v>262</v>
      </c>
      <c r="C46" s="114">
        <v>1000</v>
      </c>
      <c r="D46" s="114">
        <v>1000</v>
      </c>
      <c r="E46" s="114">
        <v>900</v>
      </c>
      <c r="F46" s="114">
        <v>900</v>
      </c>
      <c r="G46" s="152" t="s">
        <v>182</v>
      </c>
      <c r="H46" s="1"/>
    </row>
    <row r="47" spans="1:8" ht="15" customHeight="1" x14ac:dyDescent="0.3">
      <c r="A47" s="1"/>
      <c r="B47" s="119" t="s">
        <v>263</v>
      </c>
      <c r="C47" s="114">
        <v>0</v>
      </c>
      <c r="D47" s="114">
        <v>0</v>
      </c>
      <c r="E47" s="114">
        <v>506</v>
      </c>
      <c r="F47" s="114">
        <v>506</v>
      </c>
      <c r="G47" s="152"/>
      <c r="H47" s="1"/>
    </row>
    <row r="48" spans="1:8" ht="15" customHeight="1" x14ac:dyDescent="0.3">
      <c r="A48" s="1"/>
      <c r="B48" s="154" t="s">
        <v>264</v>
      </c>
      <c r="C48" s="130">
        <v>87969</v>
      </c>
      <c r="D48" s="130">
        <v>83056</v>
      </c>
      <c r="E48" s="130">
        <v>92407</v>
      </c>
      <c r="F48" s="130">
        <v>86984</v>
      </c>
      <c r="G48" s="152"/>
      <c r="H48" s="1"/>
    </row>
    <row r="49" spans="1:8" ht="15" customHeight="1" x14ac:dyDescent="0.3">
      <c r="A49" s="1"/>
      <c r="B49" s="154" t="s">
        <v>265</v>
      </c>
      <c r="C49" s="130">
        <v>5738</v>
      </c>
      <c r="D49" s="130">
        <v>5738</v>
      </c>
      <c r="E49" s="130">
        <v>5896</v>
      </c>
      <c r="F49" s="130">
        <v>5897</v>
      </c>
      <c r="G49" s="152"/>
      <c r="H49" s="1"/>
    </row>
    <row r="50" spans="1:8" ht="15" customHeight="1" x14ac:dyDescent="0.3">
      <c r="A50" s="1"/>
      <c r="B50" s="133" t="s">
        <v>266</v>
      </c>
      <c r="C50" s="139"/>
      <c r="D50" s="139"/>
      <c r="E50" s="139"/>
      <c r="F50" s="139"/>
      <c r="G50" s="151"/>
      <c r="H50" s="1"/>
    </row>
    <row r="51" spans="1:8" ht="15" customHeight="1" x14ac:dyDescent="0.3">
      <c r="A51" s="1"/>
      <c r="B51" s="119" t="s">
        <v>267</v>
      </c>
      <c r="C51" s="114">
        <v>5319</v>
      </c>
      <c r="D51" s="114">
        <v>5319</v>
      </c>
      <c r="E51" s="114">
        <v>5323</v>
      </c>
      <c r="F51" s="114">
        <v>5323</v>
      </c>
      <c r="G51" s="152" t="s">
        <v>3</v>
      </c>
      <c r="H51" s="1"/>
    </row>
    <row r="52" spans="1:8" ht="15" customHeight="1" x14ac:dyDescent="0.3">
      <c r="A52" s="1"/>
      <c r="B52" s="119" t="s">
        <v>268</v>
      </c>
      <c r="C52" s="114">
        <v>258</v>
      </c>
      <c r="D52" s="114">
        <v>258</v>
      </c>
      <c r="E52" s="114">
        <v>383</v>
      </c>
      <c r="F52" s="114">
        <v>383</v>
      </c>
      <c r="G52" s="152"/>
      <c r="H52" s="1"/>
    </row>
    <row r="53" spans="1:8" ht="15" customHeight="1" x14ac:dyDescent="0.3">
      <c r="A53" s="1"/>
      <c r="B53" s="144" t="s">
        <v>269</v>
      </c>
      <c r="C53" s="114">
        <v>-51</v>
      </c>
      <c r="D53" s="114">
        <v>-51</v>
      </c>
      <c r="E53" s="114">
        <v>-10</v>
      </c>
      <c r="F53" s="114">
        <v>-10</v>
      </c>
      <c r="G53" s="152" t="s">
        <v>5</v>
      </c>
      <c r="H53" s="1"/>
    </row>
    <row r="54" spans="1:8" ht="15" customHeight="1" x14ac:dyDescent="0.3">
      <c r="A54" s="1"/>
      <c r="B54" s="144" t="s">
        <v>270</v>
      </c>
      <c r="C54" s="114">
        <v>309</v>
      </c>
      <c r="D54" s="114">
        <v>309</v>
      </c>
      <c r="E54" s="114">
        <v>393</v>
      </c>
      <c r="F54" s="114">
        <v>393</v>
      </c>
      <c r="G54" s="152" t="s">
        <v>6</v>
      </c>
      <c r="H54" s="1"/>
    </row>
    <row r="55" spans="1:8" ht="15" customHeight="1" x14ac:dyDescent="0.3">
      <c r="A55" s="1"/>
      <c r="B55" s="119" t="s">
        <v>271</v>
      </c>
      <c r="C55" s="114">
        <v>161</v>
      </c>
      <c r="D55" s="114">
        <v>161</v>
      </c>
      <c r="E55" s="114">
        <v>190</v>
      </c>
      <c r="F55" s="114">
        <v>191</v>
      </c>
      <c r="G55" s="152" t="s">
        <v>4</v>
      </c>
      <c r="H55" s="1"/>
    </row>
    <row r="56" spans="1:8" ht="15" customHeight="1" x14ac:dyDescent="0.3">
      <c r="A56" s="1"/>
      <c r="B56" s="154" t="s">
        <v>784</v>
      </c>
      <c r="C56" s="130">
        <v>5738</v>
      </c>
      <c r="D56" s="130">
        <v>5738</v>
      </c>
      <c r="E56" s="130">
        <v>5896</v>
      </c>
      <c r="F56" s="130">
        <v>5897</v>
      </c>
      <c r="G56" s="152"/>
      <c r="H56" s="1"/>
    </row>
    <row r="57" spans="1:8" ht="12.65" customHeight="1" x14ac:dyDescent="0.25">
      <c r="A57" s="121"/>
      <c r="B57" s="94"/>
      <c r="C57" s="94"/>
      <c r="D57" s="94"/>
      <c r="E57" s="94"/>
      <c r="F57" s="94"/>
      <c r="G57" s="94"/>
      <c r="H57" s="94"/>
    </row>
    <row r="58" spans="1:8" ht="46.4" customHeight="1" x14ac:dyDescent="0.25">
      <c r="A58" s="121"/>
      <c r="B58" s="207" t="s">
        <v>104</v>
      </c>
      <c r="C58" s="207"/>
      <c r="D58" s="207"/>
      <c r="E58" s="207"/>
      <c r="F58" s="207"/>
      <c r="G58" s="207"/>
      <c r="H58" s="147"/>
    </row>
  </sheetData>
  <mergeCells count="7">
    <mergeCell ref="B2:G2"/>
    <mergeCell ref="G8:G9"/>
    <mergeCell ref="C9:D9"/>
    <mergeCell ref="B58:G58"/>
    <mergeCell ref="B4:G4"/>
    <mergeCell ref="E9:F9"/>
    <mergeCell ref="B7:B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8"/>
  <sheetViews>
    <sheetView showGridLines="0" zoomScaleNormal="100" workbookViewId="0"/>
  </sheetViews>
  <sheetFormatPr defaultRowHeight="12.5" x14ac:dyDescent="0.25"/>
  <cols>
    <col min="1" max="1" width="1.54296875" customWidth="1"/>
    <col min="2" max="2" width="48.54296875" customWidth="1"/>
    <col min="3" max="7" width="15.54296875" customWidth="1"/>
    <col min="8" max="8" width="1.54296875" customWidth="1"/>
  </cols>
  <sheetData>
    <row r="1" spans="1:8" ht="10" customHeight="1" x14ac:dyDescent="0.3">
      <c r="A1" s="1"/>
      <c r="B1" s="121"/>
      <c r="C1" s="121"/>
      <c r="D1" s="121"/>
      <c r="E1" s="121"/>
      <c r="F1" s="121"/>
      <c r="G1" s="121"/>
      <c r="H1" s="121"/>
    </row>
    <row r="2" spans="1:8" ht="35.25" customHeight="1" x14ac:dyDescent="0.25">
      <c r="A2" s="121"/>
      <c r="B2" s="240" t="s">
        <v>272</v>
      </c>
      <c r="C2" s="240"/>
      <c r="D2" s="240"/>
      <c r="E2" s="240"/>
      <c r="F2" s="240"/>
      <c r="G2" s="240"/>
      <c r="H2" s="121"/>
    </row>
    <row r="3" spans="1:8" ht="15" customHeight="1" x14ac:dyDescent="0.25">
      <c r="A3" s="121"/>
      <c r="B3" s="244"/>
      <c r="C3" s="244"/>
      <c r="D3" s="244"/>
      <c r="E3" s="244"/>
      <c r="F3" s="244"/>
      <c r="G3" s="244"/>
      <c r="H3" s="121"/>
    </row>
    <row r="4" spans="1:8" ht="50.25" customHeight="1" x14ac:dyDescent="0.25">
      <c r="A4" s="121"/>
      <c r="B4" s="216" t="s">
        <v>273</v>
      </c>
      <c r="C4" s="216"/>
      <c r="D4" s="216"/>
      <c r="E4" s="216"/>
      <c r="F4" s="216"/>
      <c r="G4" s="216"/>
      <c r="H4" s="121"/>
    </row>
    <row r="5" spans="1:8" ht="15" customHeight="1" x14ac:dyDescent="0.25">
      <c r="A5" s="121"/>
      <c r="B5" s="107"/>
      <c r="C5" s="107"/>
      <c r="D5" s="107"/>
      <c r="E5" s="107"/>
      <c r="F5" s="107"/>
      <c r="G5" s="107"/>
      <c r="H5" s="121"/>
    </row>
    <row r="6" spans="1:8" ht="15" customHeight="1" x14ac:dyDescent="0.25">
      <c r="A6" s="121"/>
      <c r="B6" s="94" t="s">
        <v>274</v>
      </c>
      <c r="C6" s="94"/>
      <c r="D6" s="94"/>
      <c r="E6" s="94"/>
      <c r="F6" s="94"/>
      <c r="G6" s="94"/>
      <c r="H6" s="121"/>
    </row>
    <row r="7" spans="1:8" ht="15" customHeight="1" x14ac:dyDescent="0.25">
      <c r="A7" s="121"/>
      <c r="B7" s="155" t="s">
        <v>2</v>
      </c>
      <c r="C7" s="125" t="s">
        <v>3</v>
      </c>
      <c r="D7" s="125" t="s">
        <v>4</v>
      </c>
      <c r="E7" s="125" t="s">
        <v>5</v>
      </c>
      <c r="F7" s="125" t="s">
        <v>6</v>
      </c>
      <c r="G7" s="125" t="s">
        <v>7</v>
      </c>
      <c r="H7" s="121"/>
    </row>
    <row r="8" spans="1:8" ht="50.5" customHeight="1" x14ac:dyDescent="0.25">
      <c r="A8" s="121"/>
      <c r="B8" s="242" t="s">
        <v>754</v>
      </c>
      <c r="C8" s="128" t="s">
        <v>275</v>
      </c>
      <c r="D8" s="241" t="s">
        <v>755</v>
      </c>
      <c r="E8" s="241"/>
      <c r="F8" s="128" t="s">
        <v>756</v>
      </c>
      <c r="G8" s="128" t="s">
        <v>276</v>
      </c>
      <c r="H8" s="121"/>
    </row>
    <row r="9" spans="1:8" ht="15" customHeight="1" x14ac:dyDescent="0.25">
      <c r="A9" s="121"/>
      <c r="B9" s="243"/>
      <c r="C9" s="156"/>
      <c r="D9" s="150" t="s">
        <v>277</v>
      </c>
      <c r="E9" s="150" t="s">
        <v>68</v>
      </c>
      <c r="F9" s="156"/>
      <c r="G9" s="156"/>
      <c r="H9" s="121"/>
    </row>
    <row r="10" spans="1:8" ht="15" customHeight="1" x14ac:dyDescent="0.25">
      <c r="A10" s="121"/>
      <c r="B10" s="157" t="s">
        <v>278</v>
      </c>
      <c r="C10" s="120">
        <v>1</v>
      </c>
      <c r="D10" s="136">
        <v>72126</v>
      </c>
      <c r="E10" s="136">
        <v>33990</v>
      </c>
      <c r="F10" s="158"/>
      <c r="G10" s="158"/>
      <c r="H10" s="121"/>
    </row>
    <row r="11" spans="1:8" ht="15" customHeight="1" x14ac:dyDescent="0.25">
      <c r="A11" s="121"/>
      <c r="B11" s="157" t="s">
        <v>279</v>
      </c>
      <c r="C11" s="120">
        <v>0.5</v>
      </c>
      <c r="D11" s="136">
        <v>45</v>
      </c>
      <c r="E11" s="136">
        <v>14</v>
      </c>
      <c r="F11" s="158"/>
      <c r="G11" s="158"/>
      <c r="H11" s="121"/>
    </row>
    <row r="12" spans="1:8" ht="15" customHeight="1" x14ac:dyDescent="0.25">
      <c r="A12" s="121"/>
      <c r="B12" s="157" t="s">
        <v>280</v>
      </c>
      <c r="C12" s="120">
        <v>2</v>
      </c>
      <c r="D12" s="136">
        <v>36</v>
      </c>
      <c r="E12" s="136">
        <v>21</v>
      </c>
      <c r="F12" s="158"/>
      <c r="G12" s="158"/>
      <c r="H12" s="121"/>
    </row>
    <row r="13" spans="1:8" ht="15" customHeight="1" x14ac:dyDescent="0.25">
      <c r="A13" s="121"/>
      <c r="B13" s="157" t="s">
        <v>281</v>
      </c>
      <c r="C13" s="120">
        <v>0</v>
      </c>
      <c r="D13" s="136">
        <v>3</v>
      </c>
      <c r="E13" s="136">
        <v>1</v>
      </c>
      <c r="F13" s="158"/>
      <c r="G13" s="158"/>
      <c r="H13" s="121"/>
    </row>
    <row r="14" spans="1:8" ht="15" customHeight="1" x14ac:dyDescent="0.25">
      <c r="A14" s="121"/>
      <c r="B14" s="157" t="s">
        <v>282</v>
      </c>
      <c r="C14" s="120">
        <v>0</v>
      </c>
      <c r="D14" s="136">
        <v>65</v>
      </c>
      <c r="E14" s="136">
        <v>23</v>
      </c>
      <c r="F14" s="158"/>
      <c r="G14" s="158"/>
      <c r="H14" s="121"/>
    </row>
    <row r="15" spans="1:8" ht="15" customHeight="1" x14ac:dyDescent="0.25">
      <c r="A15" s="121"/>
      <c r="B15" s="157" t="s">
        <v>283</v>
      </c>
      <c r="C15" s="120">
        <v>0</v>
      </c>
      <c r="D15" s="136">
        <v>20</v>
      </c>
      <c r="E15" s="136">
        <v>7</v>
      </c>
      <c r="F15" s="158"/>
      <c r="G15" s="158"/>
      <c r="H15" s="121"/>
    </row>
    <row r="16" spans="1:8" ht="15" customHeight="1" x14ac:dyDescent="0.25">
      <c r="A16" s="121"/>
      <c r="B16" s="157" t="s">
        <v>284</v>
      </c>
      <c r="C16" s="120">
        <v>0</v>
      </c>
      <c r="D16" s="136">
        <v>60</v>
      </c>
      <c r="E16" s="136">
        <v>21</v>
      </c>
      <c r="F16" s="158"/>
      <c r="G16" s="158"/>
      <c r="H16" s="121"/>
    </row>
    <row r="17" spans="1:8" ht="15" customHeight="1" x14ac:dyDescent="0.25">
      <c r="A17" s="121"/>
      <c r="B17" s="159" t="s">
        <v>285</v>
      </c>
      <c r="C17" s="160"/>
      <c r="D17" s="130">
        <v>72207</v>
      </c>
      <c r="E17" s="130">
        <v>34025</v>
      </c>
      <c r="F17" s="158"/>
      <c r="G17" s="158"/>
      <c r="H17" s="121"/>
    </row>
    <row r="18" spans="1:8" ht="15" customHeight="1" x14ac:dyDescent="0.25">
      <c r="A18" s="121"/>
      <c r="B18" s="161" t="s">
        <v>286</v>
      </c>
      <c r="C18" s="160"/>
      <c r="D18" s="130">
        <v>72355</v>
      </c>
      <c r="E18" s="130">
        <v>34077</v>
      </c>
      <c r="F18" s="162">
        <v>1</v>
      </c>
      <c r="G18" s="130">
        <v>383</v>
      </c>
      <c r="H18" s="121"/>
    </row>
    <row r="19" spans="1:8" ht="12.65" customHeight="1" x14ac:dyDescent="0.25">
      <c r="A19" s="121"/>
      <c r="B19" s="94"/>
      <c r="C19" s="94"/>
      <c r="D19" s="94"/>
      <c r="E19" s="94"/>
      <c r="F19" s="94"/>
      <c r="G19" s="94"/>
      <c r="H19" s="121"/>
    </row>
    <row r="20" spans="1:8" ht="46.4" customHeight="1" x14ac:dyDescent="0.25">
      <c r="A20" s="121"/>
      <c r="B20" s="207" t="s">
        <v>781</v>
      </c>
      <c r="C20" s="207"/>
      <c r="D20" s="207"/>
      <c r="E20" s="207"/>
      <c r="F20" s="207"/>
      <c r="G20" s="207"/>
      <c r="H20" s="147"/>
    </row>
    <row r="21" spans="1:8" ht="12.75" customHeight="1" x14ac:dyDescent="0.25">
      <c r="A21" s="121"/>
      <c r="B21" s="121"/>
      <c r="C21" s="121"/>
      <c r="D21" s="121"/>
      <c r="E21" s="121"/>
      <c r="F21" s="121"/>
      <c r="G21" s="121"/>
      <c r="H21" s="121"/>
    </row>
    <row r="22" spans="1:8" ht="12.75" customHeight="1" x14ac:dyDescent="0.25">
      <c r="A22" s="121"/>
      <c r="B22" s="121"/>
      <c r="C22" s="121"/>
      <c r="D22" s="121"/>
      <c r="E22" s="121"/>
      <c r="F22" s="121"/>
      <c r="G22" s="121"/>
      <c r="H22" s="121"/>
    </row>
    <row r="23" spans="1:8" ht="12.75" customHeight="1" x14ac:dyDescent="0.25">
      <c r="A23" s="121"/>
      <c r="B23" s="121"/>
      <c r="C23" s="121"/>
      <c r="D23" s="121"/>
      <c r="E23" s="121"/>
      <c r="F23" s="121"/>
      <c r="G23" s="121"/>
      <c r="H23" s="121"/>
    </row>
    <row r="24" spans="1:8" ht="15" customHeight="1" x14ac:dyDescent="0.25">
      <c r="A24" s="121"/>
      <c r="B24" s="94" t="s">
        <v>287</v>
      </c>
      <c r="C24" s="94"/>
      <c r="D24" s="94"/>
      <c r="E24" s="94"/>
      <c r="F24" s="94"/>
      <c r="G24" s="94"/>
      <c r="H24" s="121"/>
    </row>
    <row r="25" spans="1:8" ht="15" customHeight="1" x14ac:dyDescent="0.25">
      <c r="A25" s="121"/>
      <c r="B25" s="155" t="s">
        <v>2</v>
      </c>
      <c r="C25" s="125" t="s">
        <v>3</v>
      </c>
      <c r="D25" s="125" t="s">
        <v>4</v>
      </c>
      <c r="E25" s="125" t="s">
        <v>5</v>
      </c>
      <c r="F25" s="125" t="s">
        <v>6</v>
      </c>
      <c r="G25" s="125" t="s">
        <v>7</v>
      </c>
      <c r="H25" s="121"/>
    </row>
    <row r="26" spans="1:8" ht="50.5" customHeight="1" x14ac:dyDescent="0.25">
      <c r="A26" s="121"/>
      <c r="B26" s="242" t="s">
        <v>754</v>
      </c>
      <c r="C26" s="128" t="s">
        <v>275</v>
      </c>
      <c r="D26" s="241" t="s">
        <v>755</v>
      </c>
      <c r="E26" s="241"/>
      <c r="F26" s="128" t="s">
        <v>756</v>
      </c>
      <c r="G26" s="128" t="s">
        <v>276</v>
      </c>
      <c r="H26" s="121"/>
    </row>
    <row r="27" spans="1:8" ht="15" customHeight="1" x14ac:dyDescent="0.25">
      <c r="A27" s="121"/>
      <c r="B27" s="243"/>
      <c r="C27" s="156"/>
      <c r="D27" s="150" t="s">
        <v>277</v>
      </c>
      <c r="E27" s="150" t="s">
        <v>68</v>
      </c>
      <c r="F27" s="156"/>
      <c r="G27" s="156"/>
      <c r="H27" s="121"/>
    </row>
    <row r="28" spans="1:8" ht="15" customHeight="1" x14ac:dyDescent="0.25">
      <c r="A28" s="121"/>
      <c r="B28" s="157" t="s">
        <v>278</v>
      </c>
      <c r="C28" s="120">
        <v>1</v>
      </c>
      <c r="D28" s="136">
        <v>75946</v>
      </c>
      <c r="E28" s="136">
        <v>36096</v>
      </c>
      <c r="F28" s="158"/>
      <c r="G28" s="158"/>
      <c r="H28" s="121"/>
    </row>
    <row r="29" spans="1:8" ht="15" customHeight="1" x14ac:dyDescent="0.25">
      <c r="A29" s="121"/>
      <c r="B29" s="157" t="s">
        <v>279</v>
      </c>
      <c r="C29" s="120">
        <v>0.5</v>
      </c>
      <c r="D29" s="136">
        <v>48</v>
      </c>
      <c r="E29" s="136">
        <v>15</v>
      </c>
      <c r="F29" s="158"/>
      <c r="G29" s="158"/>
      <c r="H29" s="121"/>
    </row>
    <row r="30" spans="1:8" ht="15" customHeight="1" x14ac:dyDescent="0.25">
      <c r="A30" s="121"/>
      <c r="B30" s="157" t="s">
        <v>280</v>
      </c>
      <c r="C30" s="120">
        <v>2</v>
      </c>
      <c r="D30" s="136">
        <v>35</v>
      </c>
      <c r="E30" s="136">
        <v>19</v>
      </c>
      <c r="F30" s="158"/>
      <c r="G30" s="158"/>
      <c r="H30" s="121"/>
    </row>
    <row r="31" spans="1:8" ht="15" customHeight="1" x14ac:dyDescent="0.25">
      <c r="A31" s="121"/>
      <c r="B31" s="157" t="s">
        <v>281</v>
      </c>
      <c r="C31" s="120">
        <v>0</v>
      </c>
      <c r="D31" s="136">
        <v>3</v>
      </c>
      <c r="E31" s="136">
        <v>1</v>
      </c>
      <c r="F31" s="158"/>
      <c r="G31" s="158"/>
      <c r="H31" s="121"/>
    </row>
    <row r="32" spans="1:8" ht="15" customHeight="1" x14ac:dyDescent="0.25">
      <c r="A32" s="121"/>
      <c r="B32" s="157" t="s">
        <v>282</v>
      </c>
      <c r="C32" s="120">
        <v>0</v>
      </c>
      <c r="D32" s="136">
        <v>86</v>
      </c>
      <c r="E32" s="136">
        <v>30</v>
      </c>
      <c r="F32" s="158"/>
      <c r="G32" s="158"/>
      <c r="H32" s="121"/>
    </row>
    <row r="33" spans="1:8" ht="15" customHeight="1" x14ac:dyDescent="0.25">
      <c r="A33" s="121"/>
      <c r="B33" s="157" t="s">
        <v>283</v>
      </c>
      <c r="C33" s="120">
        <v>0</v>
      </c>
      <c r="D33" s="136">
        <v>19</v>
      </c>
      <c r="E33" s="136">
        <v>7</v>
      </c>
      <c r="F33" s="158"/>
      <c r="G33" s="158"/>
      <c r="H33" s="121"/>
    </row>
    <row r="34" spans="1:8" ht="15" customHeight="1" x14ac:dyDescent="0.25">
      <c r="A34" s="121"/>
      <c r="B34" s="157" t="s">
        <v>284</v>
      </c>
      <c r="C34" s="120">
        <v>0</v>
      </c>
      <c r="D34" s="136">
        <v>64</v>
      </c>
      <c r="E34" s="136">
        <v>23</v>
      </c>
      <c r="F34" s="158"/>
      <c r="G34" s="158"/>
      <c r="H34" s="121"/>
    </row>
    <row r="35" spans="1:8" ht="15" customHeight="1" x14ac:dyDescent="0.25">
      <c r="A35" s="121"/>
      <c r="B35" s="159" t="s">
        <v>285</v>
      </c>
      <c r="C35" s="160"/>
      <c r="D35" s="130">
        <v>76029</v>
      </c>
      <c r="E35" s="130">
        <v>36130</v>
      </c>
      <c r="F35" s="158"/>
      <c r="G35" s="158"/>
      <c r="H35" s="121"/>
    </row>
    <row r="36" spans="1:8" ht="15" customHeight="1" x14ac:dyDescent="0.25">
      <c r="A36" s="121"/>
      <c r="B36" s="161" t="s">
        <v>286</v>
      </c>
      <c r="C36" s="160"/>
      <c r="D36" s="130">
        <v>76201</v>
      </c>
      <c r="E36" s="130">
        <v>36191</v>
      </c>
      <c r="F36" s="162">
        <v>1</v>
      </c>
      <c r="G36" s="130">
        <v>403</v>
      </c>
      <c r="H36" s="121"/>
    </row>
    <row r="37" spans="1:8" ht="12.65" customHeight="1" x14ac:dyDescent="0.25">
      <c r="A37" s="121"/>
      <c r="B37" s="94"/>
      <c r="C37" s="94"/>
      <c r="D37" s="94"/>
      <c r="E37" s="94"/>
      <c r="F37" s="94"/>
      <c r="G37" s="94"/>
      <c r="H37" s="121"/>
    </row>
    <row r="38" spans="1:8" ht="46.4" customHeight="1" x14ac:dyDescent="0.25">
      <c r="A38" s="121"/>
      <c r="B38" s="207" t="s">
        <v>288</v>
      </c>
      <c r="C38" s="207"/>
      <c r="D38" s="207"/>
      <c r="E38" s="207"/>
      <c r="F38" s="207"/>
      <c r="G38" s="207"/>
      <c r="H38" s="147"/>
    </row>
  </sheetData>
  <mergeCells count="9">
    <mergeCell ref="B2:G2"/>
    <mergeCell ref="D26:E26"/>
    <mergeCell ref="B38:G38"/>
    <mergeCell ref="B26:B27"/>
    <mergeCell ref="B8:B9"/>
    <mergeCell ref="B4:G4"/>
    <mergeCell ref="B3:G3"/>
    <mergeCell ref="D8:E8"/>
    <mergeCell ref="B20:G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9"/>
  <sheetViews>
    <sheetView showGridLines="0" zoomScaleNormal="100" workbookViewId="0">
      <selection activeCell="N7" sqref="N7"/>
    </sheetView>
  </sheetViews>
  <sheetFormatPr defaultRowHeight="12.5" x14ac:dyDescent="0.25"/>
  <cols>
    <col min="1" max="1" width="1.54296875" customWidth="1"/>
    <col min="2" max="2" width="46.54296875" customWidth="1"/>
    <col min="3" max="9" width="15.54296875" customWidth="1"/>
    <col min="10" max="10" width="1.54296875" customWidth="1"/>
  </cols>
  <sheetData>
    <row r="1" spans="1:10" ht="10" customHeight="1" x14ac:dyDescent="0.3">
      <c r="A1" s="1"/>
      <c r="B1" s="1"/>
      <c r="C1" s="1"/>
      <c r="D1" s="1"/>
      <c r="E1" s="1"/>
      <c r="F1" s="1"/>
      <c r="G1" s="1"/>
      <c r="H1" s="1"/>
      <c r="I1" s="1"/>
      <c r="J1" s="121"/>
    </row>
    <row r="2" spans="1:10" ht="35.25" customHeight="1" x14ac:dyDescent="0.3">
      <c r="A2" s="1"/>
      <c r="B2" s="247" t="s">
        <v>289</v>
      </c>
      <c r="C2" s="247"/>
      <c r="D2" s="247"/>
      <c r="E2" s="247"/>
      <c r="F2" s="247"/>
      <c r="G2" s="247"/>
      <c r="H2" s="247"/>
      <c r="I2" s="247"/>
      <c r="J2" s="121"/>
    </row>
    <row r="3" spans="1:10" ht="15" customHeight="1" x14ac:dyDescent="0.3">
      <c r="A3" s="1"/>
      <c r="B3" s="250"/>
      <c r="C3" s="250"/>
      <c r="D3" s="250"/>
      <c r="E3" s="250"/>
      <c r="F3" s="250"/>
      <c r="G3" s="250"/>
      <c r="H3" s="250"/>
      <c r="I3" s="250"/>
      <c r="J3" s="121"/>
    </row>
    <row r="4" spans="1:10" ht="50.25" customHeight="1" x14ac:dyDescent="0.3">
      <c r="A4" s="1"/>
      <c r="B4" s="216" t="s">
        <v>790</v>
      </c>
      <c r="C4" s="245"/>
      <c r="D4" s="245"/>
      <c r="E4" s="245"/>
      <c r="F4" s="245"/>
      <c r="G4" s="245"/>
      <c r="H4" s="245"/>
      <c r="I4" s="245"/>
      <c r="J4" s="121"/>
    </row>
    <row r="5" spans="1:10" ht="15" customHeight="1" x14ac:dyDescent="0.3">
      <c r="A5" s="1"/>
      <c r="B5" s="107"/>
      <c r="C5" s="107"/>
      <c r="D5" s="107"/>
      <c r="E5" s="107"/>
      <c r="F5" s="107"/>
      <c r="G5" s="107"/>
      <c r="H5" s="107"/>
      <c r="I5" s="107"/>
      <c r="J5" s="121"/>
    </row>
    <row r="6" spans="1:10" ht="15" customHeight="1" x14ac:dyDescent="0.3">
      <c r="A6" s="1"/>
      <c r="B6" s="21" t="s">
        <v>274</v>
      </c>
      <c r="C6" s="163"/>
      <c r="D6" s="163"/>
      <c r="E6" s="163"/>
      <c r="F6" s="163"/>
      <c r="G6" s="163"/>
      <c r="H6" s="163"/>
      <c r="I6" s="163"/>
      <c r="J6" s="121"/>
    </row>
    <row r="7" spans="1:10" ht="15" customHeight="1" x14ac:dyDescent="0.3">
      <c r="A7" s="1"/>
      <c r="B7" s="237" t="s">
        <v>290</v>
      </c>
      <c r="C7" s="125" t="s">
        <v>3</v>
      </c>
      <c r="D7" s="125" t="s">
        <v>4</v>
      </c>
      <c r="E7" s="125" t="s">
        <v>5</v>
      </c>
      <c r="F7" s="125" t="s">
        <v>6</v>
      </c>
      <c r="G7" s="125" t="s">
        <v>7</v>
      </c>
      <c r="H7" s="125" t="s">
        <v>122</v>
      </c>
      <c r="I7" s="125" t="s">
        <v>142</v>
      </c>
      <c r="J7" s="121"/>
    </row>
    <row r="8" spans="1:10" ht="13" customHeight="1" x14ac:dyDescent="0.3">
      <c r="A8" s="1"/>
      <c r="B8" s="238"/>
      <c r="C8" s="249" t="s">
        <v>291</v>
      </c>
      <c r="D8" s="249" t="s">
        <v>292</v>
      </c>
      <c r="E8" s="241" t="s">
        <v>293</v>
      </c>
      <c r="F8" s="241"/>
      <c r="G8" s="241"/>
      <c r="H8" s="241"/>
      <c r="I8" s="241"/>
      <c r="J8" s="121"/>
    </row>
    <row r="9" spans="1:10" ht="69.75" customHeight="1" x14ac:dyDescent="0.3">
      <c r="A9" s="1"/>
      <c r="B9" s="239"/>
      <c r="C9" s="249"/>
      <c r="D9" s="249"/>
      <c r="E9" s="128" t="s">
        <v>294</v>
      </c>
      <c r="F9" s="128" t="s">
        <v>295</v>
      </c>
      <c r="G9" s="128" t="s">
        <v>296</v>
      </c>
      <c r="H9" s="128" t="s">
        <v>297</v>
      </c>
      <c r="I9" s="128" t="s">
        <v>298</v>
      </c>
      <c r="J9" s="121"/>
    </row>
    <row r="10" spans="1:10" ht="15" customHeight="1" x14ac:dyDescent="0.3">
      <c r="A10" s="1"/>
      <c r="B10" s="133" t="s">
        <v>299</v>
      </c>
      <c r="C10" s="164"/>
      <c r="D10" s="164"/>
      <c r="E10" s="164"/>
      <c r="F10" s="164"/>
      <c r="G10" s="164"/>
      <c r="H10" s="164"/>
      <c r="I10" s="164"/>
      <c r="J10" s="121"/>
    </row>
    <row r="11" spans="1:10" ht="15" customHeight="1" x14ac:dyDescent="0.3">
      <c r="A11" s="1"/>
      <c r="B11" s="113" t="s">
        <v>234</v>
      </c>
      <c r="C11" s="114">
        <v>2248</v>
      </c>
      <c r="D11" s="114">
        <v>2008</v>
      </c>
      <c r="E11" s="114">
        <v>2008</v>
      </c>
      <c r="F11" s="114">
        <v>0</v>
      </c>
      <c r="G11" s="114">
        <v>0</v>
      </c>
      <c r="H11" s="114">
        <v>0</v>
      </c>
      <c r="I11" s="114">
        <v>0</v>
      </c>
      <c r="J11" s="121"/>
    </row>
    <row r="12" spans="1:10" ht="15" customHeight="1" x14ac:dyDescent="0.3">
      <c r="A12" s="1"/>
      <c r="B12" s="113" t="s">
        <v>235</v>
      </c>
      <c r="C12" s="114">
        <v>190</v>
      </c>
      <c r="D12" s="114">
        <v>161</v>
      </c>
      <c r="E12" s="114">
        <v>57</v>
      </c>
      <c r="F12" s="114">
        <v>104</v>
      </c>
      <c r="G12" s="114">
        <v>0</v>
      </c>
      <c r="H12" s="114">
        <v>0</v>
      </c>
      <c r="I12" s="114">
        <v>0</v>
      </c>
      <c r="J12" s="121"/>
    </row>
    <row r="13" spans="1:10" ht="15" customHeight="1" x14ac:dyDescent="0.3">
      <c r="A13" s="1"/>
      <c r="B13" s="113" t="s">
        <v>236</v>
      </c>
      <c r="C13" s="114">
        <v>945</v>
      </c>
      <c r="D13" s="114">
        <v>945</v>
      </c>
      <c r="E13" s="114">
        <v>0</v>
      </c>
      <c r="F13" s="114">
        <v>945</v>
      </c>
      <c r="G13" s="114">
        <v>0</v>
      </c>
      <c r="H13" s="114">
        <v>21</v>
      </c>
      <c r="I13" s="114">
        <v>0</v>
      </c>
      <c r="J13" s="121"/>
    </row>
    <row r="14" spans="1:10" ht="15" customHeight="1" x14ac:dyDescent="0.3">
      <c r="A14" s="1"/>
      <c r="B14" s="113" t="s">
        <v>237</v>
      </c>
      <c r="C14" s="114">
        <v>1054</v>
      </c>
      <c r="D14" s="114">
        <v>1054</v>
      </c>
      <c r="E14" s="114">
        <v>0</v>
      </c>
      <c r="F14" s="114">
        <v>0</v>
      </c>
      <c r="G14" s="114">
        <v>0</v>
      </c>
      <c r="H14" s="114">
        <v>1054</v>
      </c>
      <c r="I14" s="114">
        <v>0</v>
      </c>
      <c r="J14" s="121"/>
    </row>
    <row r="15" spans="1:10" ht="15" customHeight="1" x14ac:dyDescent="0.3">
      <c r="A15" s="1"/>
      <c r="B15" s="113" t="s">
        <v>238</v>
      </c>
      <c r="C15" s="114">
        <v>16035</v>
      </c>
      <c r="D15" s="114">
        <v>16035</v>
      </c>
      <c r="E15" s="114">
        <v>15514</v>
      </c>
      <c r="F15" s="114">
        <v>0</v>
      </c>
      <c r="G15" s="114">
        <v>521</v>
      </c>
      <c r="H15" s="114">
        <v>0</v>
      </c>
      <c r="I15" s="114">
        <v>0</v>
      </c>
      <c r="J15" s="121"/>
    </row>
    <row r="16" spans="1:10" ht="15" customHeight="1" x14ac:dyDescent="0.3">
      <c r="A16" s="1"/>
      <c r="B16" s="113" t="s">
        <v>239</v>
      </c>
      <c r="C16" s="114">
        <v>10</v>
      </c>
      <c r="D16" s="114">
        <v>10</v>
      </c>
      <c r="E16" s="114">
        <v>0</v>
      </c>
      <c r="F16" s="114">
        <v>0</v>
      </c>
      <c r="G16" s="114">
        <v>0</v>
      </c>
      <c r="H16" s="114">
        <v>0</v>
      </c>
      <c r="I16" s="114">
        <v>10</v>
      </c>
      <c r="J16" s="121"/>
    </row>
    <row r="17" spans="1:10" ht="15" customHeight="1" x14ac:dyDescent="0.3">
      <c r="A17" s="1"/>
      <c r="B17" s="113" t="s">
        <v>240</v>
      </c>
      <c r="C17" s="114">
        <v>15</v>
      </c>
      <c r="D17" s="114">
        <v>15</v>
      </c>
      <c r="E17" s="114">
        <v>0</v>
      </c>
      <c r="F17" s="114">
        <v>0</v>
      </c>
      <c r="G17" s="114">
        <v>0</v>
      </c>
      <c r="H17" s="114">
        <v>0</v>
      </c>
      <c r="I17" s="114">
        <v>15</v>
      </c>
      <c r="J17" s="121"/>
    </row>
    <row r="18" spans="1:10" ht="15" customHeight="1" x14ac:dyDescent="0.3">
      <c r="A18" s="1"/>
      <c r="B18" s="113" t="s">
        <v>241</v>
      </c>
      <c r="C18" s="114">
        <v>71640</v>
      </c>
      <c r="D18" s="114">
        <v>67047</v>
      </c>
      <c r="E18" s="114">
        <v>66837</v>
      </c>
      <c r="F18" s="114">
        <v>0</v>
      </c>
      <c r="G18" s="114">
        <v>0</v>
      </c>
      <c r="H18" s="114">
        <v>0</v>
      </c>
      <c r="I18" s="114">
        <v>210</v>
      </c>
      <c r="J18" s="121"/>
    </row>
    <row r="19" spans="1:10" ht="15" customHeight="1" x14ac:dyDescent="0.3">
      <c r="A19" s="1"/>
      <c r="B19" s="113" t="s">
        <v>243</v>
      </c>
      <c r="C19" s="114">
        <v>0</v>
      </c>
      <c r="D19" s="114">
        <v>0</v>
      </c>
      <c r="E19" s="114">
        <v>0</v>
      </c>
      <c r="F19" s="114">
        <v>0</v>
      </c>
      <c r="G19" s="114">
        <v>0</v>
      </c>
      <c r="H19" s="114">
        <v>0</v>
      </c>
      <c r="I19" s="114">
        <v>0</v>
      </c>
      <c r="J19" s="121"/>
    </row>
    <row r="20" spans="1:10" ht="15" customHeight="1" x14ac:dyDescent="0.3">
      <c r="A20" s="1"/>
      <c r="B20" s="113" t="s">
        <v>244</v>
      </c>
      <c r="C20" s="114">
        <v>352</v>
      </c>
      <c r="D20" s="114">
        <v>311</v>
      </c>
      <c r="E20" s="114">
        <v>316</v>
      </c>
      <c r="F20" s="114">
        <v>0</v>
      </c>
      <c r="G20" s="114">
        <v>0</v>
      </c>
      <c r="H20" s="114">
        <v>0</v>
      </c>
      <c r="I20" s="114">
        <v>-5</v>
      </c>
      <c r="J20" s="121"/>
    </row>
    <row r="21" spans="1:10" ht="15" customHeight="1" x14ac:dyDescent="0.3">
      <c r="A21" s="1"/>
      <c r="B21" s="113" t="s">
        <v>245</v>
      </c>
      <c r="C21" s="114">
        <v>46</v>
      </c>
      <c r="D21" s="114">
        <v>46</v>
      </c>
      <c r="E21" s="114">
        <v>0</v>
      </c>
      <c r="F21" s="114">
        <v>0</v>
      </c>
      <c r="G21" s="114">
        <v>0</v>
      </c>
      <c r="H21" s="114">
        <v>0</v>
      </c>
      <c r="I21" s="114">
        <v>46</v>
      </c>
      <c r="J21" s="121"/>
    </row>
    <row r="22" spans="1:10" ht="15" customHeight="1" x14ac:dyDescent="0.3">
      <c r="A22" s="1"/>
      <c r="B22" s="113" t="s">
        <v>246</v>
      </c>
      <c r="C22" s="114">
        <v>0</v>
      </c>
      <c r="D22" s="114">
        <v>0</v>
      </c>
      <c r="E22" s="114">
        <v>0</v>
      </c>
      <c r="F22" s="114">
        <v>0</v>
      </c>
      <c r="G22" s="114">
        <v>0</v>
      </c>
      <c r="H22" s="114">
        <v>0</v>
      </c>
      <c r="I22" s="114">
        <v>0</v>
      </c>
      <c r="J22" s="121"/>
    </row>
    <row r="23" spans="1:10" ht="15" customHeight="1" x14ac:dyDescent="0.3">
      <c r="A23" s="1"/>
      <c r="B23" s="113" t="s">
        <v>247</v>
      </c>
      <c r="C23" s="114">
        <v>133</v>
      </c>
      <c r="D23" s="114">
        <v>133</v>
      </c>
      <c r="E23" s="114">
        <v>133</v>
      </c>
      <c r="F23" s="114">
        <v>0</v>
      </c>
      <c r="G23" s="114">
        <v>0</v>
      </c>
      <c r="H23" s="114">
        <v>0</v>
      </c>
      <c r="I23" s="114">
        <v>0</v>
      </c>
      <c r="J23" s="121"/>
    </row>
    <row r="24" spans="1:10" ht="15" customHeight="1" x14ac:dyDescent="0.3">
      <c r="A24" s="1"/>
      <c r="B24" s="113" t="s">
        <v>248</v>
      </c>
      <c r="C24" s="114">
        <v>0</v>
      </c>
      <c r="D24" s="114">
        <v>0</v>
      </c>
      <c r="E24" s="114">
        <v>0</v>
      </c>
      <c r="F24" s="114">
        <v>0</v>
      </c>
      <c r="G24" s="114">
        <v>0</v>
      </c>
      <c r="H24" s="114">
        <v>0</v>
      </c>
      <c r="I24" s="114">
        <v>0</v>
      </c>
      <c r="J24" s="121"/>
    </row>
    <row r="25" spans="1:10" ht="15" customHeight="1" x14ac:dyDescent="0.3">
      <c r="A25" s="1"/>
      <c r="B25" s="113" t="s">
        <v>249</v>
      </c>
      <c r="C25" s="114">
        <v>72</v>
      </c>
      <c r="D25" s="114">
        <v>72</v>
      </c>
      <c r="E25" s="114">
        <v>0</v>
      </c>
      <c r="F25" s="114">
        <v>0</v>
      </c>
      <c r="G25" s="114">
        <v>0</v>
      </c>
      <c r="H25" s="114">
        <v>0</v>
      </c>
      <c r="I25" s="114">
        <v>72</v>
      </c>
      <c r="J25" s="121"/>
    </row>
    <row r="26" spans="1:10" ht="15" customHeight="1" x14ac:dyDescent="0.3">
      <c r="A26" s="1"/>
      <c r="B26" s="113" t="s">
        <v>250</v>
      </c>
      <c r="C26" s="114">
        <v>967</v>
      </c>
      <c r="D26" s="114">
        <v>957</v>
      </c>
      <c r="E26" s="114">
        <v>0</v>
      </c>
      <c r="F26" s="114">
        <v>0</v>
      </c>
      <c r="G26" s="114">
        <v>0</v>
      </c>
      <c r="H26" s="114">
        <v>0</v>
      </c>
      <c r="I26" s="114">
        <v>957</v>
      </c>
      <c r="J26" s="121"/>
    </row>
    <row r="27" spans="1:10" ht="15" customHeight="1" x14ac:dyDescent="0.3">
      <c r="A27" s="1"/>
      <c r="B27" s="111" t="s">
        <v>300</v>
      </c>
      <c r="C27" s="130">
        <v>93707</v>
      </c>
      <c r="D27" s="130">
        <v>88794</v>
      </c>
      <c r="E27" s="130">
        <v>84865</v>
      </c>
      <c r="F27" s="130">
        <v>1049</v>
      </c>
      <c r="G27" s="130">
        <v>521</v>
      </c>
      <c r="H27" s="130">
        <v>1075</v>
      </c>
      <c r="I27" s="130">
        <v>1305</v>
      </c>
      <c r="J27" s="121"/>
    </row>
    <row r="28" spans="1:10" ht="15" customHeight="1" x14ac:dyDescent="0.3">
      <c r="A28" s="1"/>
      <c r="B28" s="133" t="s">
        <v>254</v>
      </c>
      <c r="C28" s="165"/>
      <c r="D28" s="165"/>
      <c r="E28" s="165"/>
      <c r="F28" s="165"/>
      <c r="G28" s="165"/>
      <c r="H28" s="165"/>
      <c r="I28" s="165"/>
      <c r="J28" s="121"/>
    </row>
    <row r="29" spans="1:10" ht="15" customHeight="1" x14ac:dyDescent="0.3">
      <c r="A29" s="1"/>
      <c r="B29" s="113" t="s">
        <v>255</v>
      </c>
      <c r="C29" s="114">
        <v>1427</v>
      </c>
      <c r="D29" s="114">
        <v>1427</v>
      </c>
      <c r="E29" s="114">
        <v>0</v>
      </c>
      <c r="F29" s="114">
        <v>0</v>
      </c>
      <c r="G29" s="114">
        <v>0</v>
      </c>
      <c r="H29" s="114">
        <v>0</v>
      </c>
      <c r="I29" s="114">
        <v>1427</v>
      </c>
      <c r="J29" s="121"/>
    </row>
    <row r="30" spans="1:10" ht="15" customHeight="1" x14ac:dyDescent="0.3">
      <c r="A30" s="1"/>
      <c r="B30" s="113" t="s">
        <v>256</v>
      </c>
      <c r="C30" s="114">
        <v>71227</v>
      </c>
      <c r="D30" s="114">
        <v>71199</v>
      </c>
      <c r="E30" s="114">
        <v>0</v>
      </c>
      <c r="F30" s="114">
        <v>0</v>
      </c>
      <c r="G30" s="114">
        <v>0</v>
      </c>
      <c r="H30" s="114">
        <v>0</v>
      </c>
      <c r="I30" s="114">
        <v>71199</v>
      </c>
      <c r="J30" s="121"/>
    </row>
    <row r="31" spans="1:10" ht="15" customHeight="1" x14ac:dyDescent="0.3">
      <c r="A31" s="1"/>
      <c r="B31" s="113" t="s">
        <v>257</v>
      </c>
      <c r="C31" s="114">
        <v>340</v>
      </c>
      <c r="D31" s="114">
        <v>340</v>
      </c>
      <c r="E31" s="114">
        <v>0</v>
      </c>
      <c r="F31" s="114">
        <v>340</v>
      </c>
      <c r="G31" s="114">
        <v>0</v>
      </c>
      <c r="H31" s="114">
        <v>21</v>
      </c>
      <c r="I31" s="114">
        <v>0</v>
      </c>
      <c r="J31" s="121"/>
    </row>
    <row r="32" spans="1:10" ht="15" customHeight="1" x14ac:dyDescent="0.3">
      <c r="A32" s="1"/>
      <c r="B32" s="113" t="s">
        <v>258</v>
      </c>
      <c r="C32" s="114">
        <v>1041</v>
      </c>
      <c r="D32" s="114">
        <v>1012</v>
      </c>
      <c r="E32" s="114">
        <v>0</v>
      </c>
      <c r="F32" s="114">
        <v>0</v>
      </c>
      <c r="G32" s="114">
        <v>0</v>
      </c>
      <c r="H32" s="114">
        <v>0</v>
      </c>
      <c r="I32" s="114">
        <v>1012</v>
      </c>
      <c r="J32" s="121"/>
    </row>
    <row r="33" spans="1:10" ht="15" customHeight="1" x14ac:dyDescent="0.3">
      <c r="A33" s="1"/>
      <c r="B33" s="113" t="s">
        <v>185</v>
      </c>
      <c r="C33" s="114">
        <v>94</v>
      </c>
      <c r="D33" s="114">
        <v>94</v>
      </c>
      <c r="E33" s="114">
        <v>0</v>
      </c>
      <c r="F33" s="114">
        <v>0</v>
      </c>
      <c r="G33" s="114">
        <v>0</v>
      </c>
      <c r="H33" s="114">
        <v>0</v>
      </c>
      <c r="I33" s="114">
        <v>94</v>
      </c>
      <c r="J33" s="121"/>
    </row>
    <row r="34" spans="1:10" ht="15" customHeight="1" x14ac:dyDescent="0.3">
      <c r="A34" s="1"/>
      <c r="B34" s="113" t="s">
        <v>259</v>
      </c>
      <c r="C34" s="114">
        <v>0</v>
      </c>
      <c r="D34" s="114">
        <v>0</v>
      </c>
      <c r="E34" s="114">
        <v>0</v>
      </c>
      <c r="F34" s="114">
        <v>0</v>
      </c>
      <c r="G34" s="114">
        <v>0</v>
      </c>
      <c r="H34" s="114">
        <v>0</v>
      </c>
      <c r="I34" s="114">
        <v>0</v>
      </c>
      <c r="J34" s="121"/>
    </row>
    <row r="35" spans="1:10" ht="15" customHeight="1" x14ac:dyDescent="0.3">
      <c r="A35" s="1"/>
      <c r="B35" s="113" t="s">
        <v>260</v>
      </c>
      <c r="C35" s="114">
        <v>13840</v>
      </c>
      <c r="D35" s="114">
        <v>8984</v>
      </c>
      <c r="E35" s="114">
        <v>0</v>
      </c>
      <c r="F35" s="114">
        <v>0</v>
      </c>
      <c r="G35" s="114">
        <v>0</v>
      </c>
      <c r="H35" s="114">
        <v>0</v>
      </c>
      <c r="I35" s="114">
        <v>8984</v>
      </c>
      <c r="J35" s="121"/>
    </row>
    <row r="36" spans="1:10" ht="15" customHeight="1" x14ac:dyDescent="0.3">
      <c r="A36" s="1"/>
      <c r="B36" s="111" t="s">
        <v>301</v>
      </c>
      <c r="C36" s="130">
        <v>87969</v>
      </c>
      <c r="D36" s="130">
        <v>83056</v>
      </c>
      <c r="E36" s="130">
        <v>0</v>
      </c>
      <c r="F36" s="130">
        <v>340</v>
      </c>
      <c r="G36" s="130">
        <v>0</v>
      </c>
      <c r="H36" s="130">
        <v>21</v>
      </c>
      <c r="I36" s="130">
        <v>82716</v>
      </c>
      <c r="J36" s="121"/>
    </row>
    <row r="37" spans="1:10" ht="12.65" customHeight="1" x14ac:dyDescent="0.25">
      <c r="A37" s="121"/>
      <c r="B37" s="248"/>
      <c r="C37" s="248"/>
      <c r="D37" s="248"/>
      <c r="E37" s="248"/>
      <c r="F37" s="248"/>
      <c r="G37" s="248"/>
      <c r="H37" s="121"/>
      <c r="I37" s="121"/>
      <c r="J37" s="121"/>
    </row>
    <row r="38" spans="1:10" ht="46.4" customHeight="1" x14ac:dyDescent="0.25">
      <c r="A38" s="121"/>
      <c r="B38" s="207" t="s">
        <v>104</v>
      </c>
      <c r="C38" s="207"/>
      <c r="D38" s="207"/>
      <c r="E38" s="207"/>
      <c r="F38" s="207"/>
      <c r="G38" s="207"/>
      <c r="H38" s="207"/>
      <c r="I38" s="207"/>
      <c r="J38" s="123"/>
    </row>
    <row r="39" spans="1:10" ht="12.75" customHeight="1" x14ac:dyDescent="0.3">
      <c r="A39" s="1"/>
      <c r="B39" s="246"/>
      <c r="C39" s="246"/>
      <c r="D39" s="246"/>
      <c r="E39" s="246"/>
      <c r="F39" s="246"/>
      <c r="G39" s="246"/>
      <c r="H39" s="246"/>
      <c r="I39" s="246"/>
      <c r="J39" s="121"/>
    </row>
  </sheetData>
  <mergeCells count="10">
    <mergeCell ref="B38:I38"/>
    <mergeCell ref="B4:I4"/>
    <mergeCell ref="B39:I39"/>
    <mergeCell ref="B2:I2"/>
    <mergeCell ref="B37:G37"/>
    <mergeCell ref="E8:I8"/>
    <mergeCell ref="B7:B9"/>
    <mergeCell ref="D8:D9"/>
    <mergeCell ref="B3:I3"/>
    <mergeCell ref="C8:C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1"/>
  <sheetViews>
    <sheetView showGridLines="0" zoomScaleNormal="100" workbookViewId="0">
      <selection activeCell="C32" sqref="C32"/>
    </sheetView>
  </sheetViews>
  <sheetFormatPr defaultRowHeight="12.5" x14ac:dyDescent="0.25"/>
  <cols>
    <col min="1" max="1" width="1.54296875" customWidth="1"/>
    <col min="2" max="2" width="4.1796875" customWidth="1"/>
    <col min="3" max="3" width="82.81640625" customWidth="1"/>
    <col min="4" max="8" width="15.54296875" customWidth="1"/>
    <col min="9" max="9" width="1.54296875" customWidth="1"/>
  </cols>
  <sheetData>
    <row r="1" spans="1:9" ht="10" customHeight="1" x14ac:dyDescent="0.3">
      <c r="A1" s="1"/>
      <c r="B1" s="1"/>
      <c r="C1" s="1"/>
      <c r="D1" s="1"/>
      <c r="E1" s="1"/>
      <c r="F1" s="1"/>
      <c r="G1" s="1"/>
      <c r="H1" s="1"/>
      <c r="I1" s="1"/>
    </row>
    <row r="2" spans="1:9" ht="35.25" customHeight="1" x14ac:dyDescent="0.3">
      <c r="A2" s="1"/>
      <c r="B2" s="233" t="s">
        <v>302</v>
      </c>
      <c r="C2" s="233"/>
      <c r="D2" s="233"/>
      <c r="E2" s="233"/>
      <c r="F2" s="233"/>
      <c r="G2" s="233"/>
      <c r="H2" s="233"/>
      <c r="I2" s="1"/>
    </row>
    <row r="3" spans="1:9" ht="15" customHeight="1" x14ac:dyDescent="0.3">
      <c r="A3" s="1"/>
      <c r="B3" s="1"/>
      <c r="C3" s="1"/>
      <c r="D3" s="1"/>
      <c r="E3" s="1"/>
      <c r="F3" s="1"/>
      <c r="G3" s="1"/>
      <c r="H3" s="1"/>
      <c r="I3" s="1"/>
    </row>
    <row r="4" spans="1:9" ht="50.25" customHeight="1" x14ac:dyDescent="0.3">
      <c r="A4" s="1"/>
      <c r="B4" s="216" t="s">
        <v>303</v>
      </c>
      <c r="C4" s="216"/>
      <c r="D4" s="216"/>
      <c r="E4" s="216"/>
      <c r="F4" s="216"/>
      <c r="G4" s="216"/>
      <c r="H4" s="216"/>
      <c r="I4" s="1"/>
    </row>
    <row r="5" spans="1:9" ht="15" customHeight="1" x14ac:dyDescent="0.3">
      <c r="A5" s="1"/>
      <c r="B5" s="107"/>
      <c r="C5" s="107"/>
      <c r="D5" s="107"/>
      <c r="E5" s="107"/>
      <c r="F5" s="107"/>
      <c r="G5" s="107"/>
      <c r="H5" s="107"/>
      <c r="I5" s="1"/>
    </row>
    <row r="6" spans="1:9" ht="15" customHeight="1" x14ac:dyDescent="0.3">
      <c r="A6" s="1"/>
      <c r="B6" s="21" t="s">
        <v>274</v>
      </c>
      <c r="C6" s="1"/>
      <c r="D6" s="1"/>
      <c r="E6" s="1"/>
      <c r="F6" s="1"/>
      <c r="G6" s="1"/>
      <c r="H6" s="1"/>
      <c r="I6" s="1"/>
    </row>
    <row r="7" spans="1:9" ht="15" customHeight="1" x14ac:dyDescent="0.3">
      <c r="A7" s="1"/>
      <c r="B7" s="251" t="s">
        <v>290</v>
      </c>
      <c r="C7" s="252"/>
      <c r="D7" s="125" t="s">
        <v>3</v>
      </c>
      <c r="E7" s="125" t="s">
        <v>4</v>
      </c>
      <c r="F7" s="125" t="s">
        <v>5</v>
      </c>
      <c r="G7" s="125" t="s">
        <v>6</v>
      </c>
      <c r="H7" s="125" t="s">
        <v>7</v>
      </c>
      <c r="I7" s="1"/>
    </row>
    <row r="8" spans="1:9" ht="15" customHeight="1" x14ac:dyDescent="0.3">
      <c r="A8" s="1"/>
      <c r="B8" s="253"/>
      <c r="C8" s="254"/>
      <c r="D8" s="249" t="s">
        <v>103</v>
      </c>
      <c r="E8" s="241" t="s">
        <v>304</v>
      </c>
      <c r="F8" s="241"/>
      <c r="G8" s="241"/>
      <c r="H8" s="241"/>
      <c r="I8" s="1"/>
    </row>
    <row r="9" spans="1:9" ht="34.5" customHeight="1" x14ac:dyDescent="0.3">
      <c r="A9" s="1"/>
      <c r="B9" s="255"/>
      <c r="C9" s="256"/>
      <c r="D9" s="249"/>
      <c r="E9" s="128" t="s">
        <v>305</v>
      </c>
      <c r="F9" s="128" t="s">
        <v>306</v>
      </c>
      <c r="G9" s="128" t="s">
        <v>307</v>
      </c>
      <c r="H9" s="128" t="s">
        <v>308</v>
      </c>
      <c r="I9" s="1"/>
    </row>
    <row r="10" spans="1:9" ht="15" customHeight="1" x14ac:dyDescent="0.3">
      <c r="A10" s="1"/>
      <c r="B10" s="125">
        <v>1</v>
      </c>
      <c r="C10" s="111" t="s">
        <v>309</v>
      </c>
      <c r="D10" s="134">
        <v>87489</v>
      </c>
      <c r="E10" s="134">
        <v>84865</v>
      </c>
      <c r="F10" s="134">
        <v>521</v>
      </c>
      <c r="G10" s="134">
        <v>1049</v>
      </c>
      <c r="H10" s="130">
        <v>1075</v>
      </c>
      <c r="I10" s="1"/>
    </row>
    <row r="11" spans="1:9" ht="15" customHeight="1" x14ac:dyDescent="0.3">
      <c r="A11" s="1"/>
      <c r="B11" s="112">
        <v>2</v>
      </c>
      <c r="C11" s="113" t="s">
        <v>310</v>
      </c>
      <c r="D11" s="136">
        <v>340</v>
      </c>
      <c r="E11" s="136">
        <v>0</v>
      </c>
      <c r="F11" s="136">
        <v>0</v>
      </c>
      <c r="G11" s="136">
        <v>340</v>
      </c>
      <c r="H11" s="114">
        <v>21</v>
      </c>
      <c r="I11" s="1"/>
    </row>
    <row r="12" spans="1:9" ht="15" customHeight="1" x14ac:dyDescent="0.3">
      <c r="A12" s="1"/>
      <c r="B12" s="112">
        <v>3</v>
      </c>
      <c r="C12" s="113" t="s">
        <v>311</v>
      </c>
      <c r="D12" s="136">
        <v>87149</v>
      </c>
      <c r="E12" s="136">
        <v>84865</v>
      </c>
      <c r="F12" s="136">
        <v>521</v>
      </c>
      <c r="G12" s="136">
        <v>709</v>
      </c>
      <c r="H12" s="114">
        <v>1054</v>
      </c>
      <c r="I12" s="1"/>
    </row>
    <row r="13" spans="1:9" ht="15" customHeight="1" x14ac:dyDescent="0.3">
      <c r="A13" s="1"/>
      <c r="B13" s="112">
        <v>4</v>
      </c>
      <c r="C13" s="113" t="s">
        <v>757</v>
      </c>
      <c r="D13" s="136">
        <v>4623</v>
      </c>
      <c r="E13" s="136">
        <v>4553</v>
      </c>
      <c r="F13" s="136">
        <v>70</v>
      </c>
      <c r="G13" s="136">
        <v>0</v>
      </c>
      <c r="H13" s="158"/>
      <c r="I13" s="1"/>
    </row>
    <row r="14" spans="1:9" ht="15" customHeight="1" x14ac:dyDescent="0.3">
      <c r="A14" s="1"/>
      <c r="B14" s="112">
        <v>5</v>
      </c>
      <c r="C14" s="113" t="s">
        <v>312</v>
      </c>
      <c r="D14" s="136">
        <v>384</v>
      </c>
      <c r="E14" s="136">
        <v>0</v>
      </c>
      <c r="F14" s="136">
        <v>0</v>
      </c>
      <c r="G14" s="136">
        <v>384</v>
      </c>
      <c r="H14" s="158"/>
      <c r="I14" s="1"/>
    </row>
    <row r="15" spans="1:9" ht="13" hidden="1" x14ac:dyDescent="0.3">
      <c r="A15" s="1"/>
      <c r="B15" s="112">
        <v>6</v>
      </c>
      <c r="C15" s="113" t="s">
        <v>313</v>
      </c>
      <c r="D15" s="136">
        <v>0</v>
      </c>
      <c r="E15" s="136">
        <v>0</v>
      </c>
      <c r="F15" s="136">
        <v>0</v>
      </c>
      <c r="G15" s="136">
        <v>0</v>
      </c>
      <c r="H15" s="158"/>
      <c r="I15" s="1"/>
    </row>
    <row r="16" spans="1:9" ht="13" hidden="1" x14ac:dyDescent="0.3">
      <c r="A16" s="1"/>
      <c r="B16" s="112">
        <v>7</v>
      </c>
      <c r="C16" s="113" t="s">
        <v>314</v>
      </c>
      <c r="D16" s="136">
        <v>0</v>
      </c>
      <c r="E16" s="136">
        <v>0</v>
      </c>
      <c r="F16" s="136">
        <v>0</v>
      </c>
      <c r="G16" s="136">
        <v>0</v>
      </c>
      <c r="H16" s="158"/>
      <c r="I16" s="1"/>
    </row>
    <row r="17" spans="1:9" ht="13" hidden="1" x14ac:dyDescent="0.3">
      <c r="A17" s="1"/>
      <c r="B17" s="112">
        <v>8</v>
      </c>
      <c r="C17" s="113" t="s">
        <v>315</v>
      </c>
      <c r="D17" s="136">
        <v>0</v>
      </c>
      <c r="E17" s="136">
        <v>0</v>
      </c>
      <c r="F17" s="136">
        <v>0</v>
      </c>
      <c r="G17" s="136">
        <v>0</v>
      </c>
      <c r="H17" s="158"/>
      <c r="I17" s="1"/>
    </row>
    <row r="18" spans="1:9" ht="15" customHeight="1" x14ac:dyDescent="0.3">
      <c r="A18" s="1"/>
      <c r="B18" s="112">
        <v>6</v>
      </c>
      <c r="C18" s="113" t="s">
        <v>316</v>
      </c>
      <c r="D18" s="136">
        <v>-35</v>
      </c>
      <c r="E18" s="136">
        <v>-35</v>
      </c>
      <c r="F18" s="136">
        <v>0</v>
      </c>
      <c r="G18" s="136">
        <v>0</v>
      </c>
      <c r="H18" s="158"/>
      <c r="I18" s="1"/>
    </row>
    <row r="19" spans="1:9" ht="15" customHeight="1" x14ac:dyDescent="0.3">
      <c r="A19" s="1"/>
      <c r="B19" s="125">
        <v>7</v>
      </c>
      <c r="C19" s="111" t="s">
        <v>317</v>
      </c>
      <c r="D19" s="134">
        <v>92121</v>
      </c>
      <c r="E19" s="134">
        <v>89383</v>
      </c>
      <c r="F19" s="134">
        <v>591</v>
      </c>
      <c r="G19" s="134">
        <v>1093</v>
      </c>
      <c r="H19" s="167"/>
      <c r="I19" s="1"/>
    </row>
    <row r="20" spans="1:9" ht="12.65" customHeight="1" x14ac:dyDescent="0.25">
      <c r="A20" s="121"/>
      <c r="B20" s="94"/>
      <c r="C20" s="94"/>
      <c r="D20" s="94"/>
      <c r="E20" s="94"/>
      <c r="F20" s="94"/>
      <c r="G20" s="94"/>
      <c r="H20" s="121"/>
      <c r="I20" s="121"/>
    </row>
    <row r="21" spans="1:9" ht="46.4" customHeight="1" x14ac:dyDescent="0.25">
      <c r="A21" s="121"/>
      <c r="B21" s="207" t="s">
        <v>318</v>
      </c>
      <c r="C21" s="207"/>
      <c r="D21" s="207"/>
      <c r="E21" s="207"/>
      <c r="F21" s="207"/>
      <c r="G21" s="207"/>
      <c r="H21" s="207"/>
      <c r="I21" s="123"/>
    </row>
  </sheetData>
  <mergeCells count="6">
    <mergeCell ref="E8:H8"/>
    <mergeCell ref="B2:H2"/>
    <mergeCell ref="B21:H21"/>
    <mergeCell ref="B4:H4"/>
    <mergeCell ref="B7:C9"/>
    <mergeCell ref="D8:D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8"/>
  <sheetViews>
    <sheetView showGridLines="0" zoomScaleNormal="100" workbookViewId="0">
      <selection activeCell="R15" sqref="R15"/>
    </sheetView>
  </sheetViews>
  <sheetFormatPr defaultRowHeight="12.5" x14ac:dyDescent="0.25"/>
  <cols>
    <col min="1" max="1" width="1.54296875" customWidth="1"/>
    <col min="2" max="2" width="4.1796875" customWidth="1"/>
    <col min="3" max="3" width="25.54296875" customWidth="1"/>
    <col min="4" max="10" width="15.54296875" customWidth="1"/>
    <col min="11" max="11" width="1.54296875" customWidth="1"/>
  </cols>
  <sheetData>
    <row r="1" spans="1:11" ht="10" customHeight="1" x14ac:dyDescent="0.3">
      <c r="A1" s="1"/>
      <c r="B1" s="121"/>
      <c r="C1" s="121"/>
      <c r="D1" s="121"/>
      <c r="E1" s="121"/>
      <c r="F1" s="121"/>
      <c r="G1" s="121"/>
      <c r="H1" s="121"/>
      <c r="I1" s="121"/>
      <c r="J1" s="121"/>
      <c r="K1" s="121"/>
    </row>
    <row r="2" spans="1:11" ht="35.25" customHeight="1" x14ac:dyDescent="0.25">
      <c r="A2" s="121"/>
      <c r="B2" s="260" t="s">
        <v>319</v>
      </c>
      <c r="C2" s="261"/>
      <c r="D2" s="261"/>
      <c r="E2" s="261"/>
      <c r="F2" s="261"/>
      <c r="G2" s="261"/>
      <c r="H2" s="261"/>
      <c r="I2" s="261"/>
      <c r="J2" s="262"/>
      <c r="K2" s="121"/>
    </row>
    <row r="3" spans="1:11" ht="15" customHeight="1" x14ac:dyDescent="0.25">
      <c r="A3" s="121"/>
      <c r="B3" s="244"/>
      <c r="C3" s="244"/>
      <c r="D3" s="244"/>
      <c r="E3" s="244"/>
      <c r="F3" s="244"/>
      <c r="G3" s="244"/>
      <c r="H3" s="244"/>
      <c r="I3" s="244"/>
      <c r="J3" s="244"/>
      <c r="K3" s="121"/>
    </row>
    <row r="4" spans="1:11" ht="50.25" customHeight="1" x14ac:dyDescent="0.25">
      <c r="A4" s="121"/>
      <c r="B4" s="263" t="s">
        <v>320</v>
      </c>
      <c r="C4" s="264"/>
      <c r="D4" s="264"/>
      <c r="E4" s="264"/>
      <c r="F4" s="264"/>
      <c r="G4" s="264"/>
      <c r="H4" s="264"/>
      <c r="I4" s="264"/>
      <c r="J4" s="245"/>
      <c r="K4" s="121"/>
    </row>
    <row r="5" spans="1:11" ht="15" customHeight="1" x14ac:dyDescent="0.25">
      <c r="A5" s="121"/>
      <c r="B5" s="107"/>
      <c r="C5" s="107"/>
      <c r="D5" s="107"/>
      <c r="E5" s="107"/>
      <c r="F5" s="107"/>
      <c r="G5" s="107"/>
      <c r="H5" s="107"/>
      <c r="I5" s="107"/>
      <c r="J5" s="107"/>
      <c r="K5" s="121"/>
    </row>
    <row r="6" spans="1:11" ht="15" customHeight="1" x14ac:dyDescent="0.25">
      <c r="A6" s="121"/>
      <c r="B6" s="21" t="s">
        <v>274</v>
      </c>
      <c r="C6" s="94"/>
      <c r="D6" s="94"/>
      <c r="E6" s="94"/>
      <c r="F6" s="94"/>
      <c r="G6" s="94"/>
      <c r="H6" s="94"/>
      <c r="I6" s="94"/>
      <c r="J6" s="94"/>
      <c r="K6" s="121"/>
    </row>
    <row r="7" spans="1:11" ht="15" customHeight="1" x14ac:dyDescent="0.25">
      <c r="A7" s="121"/>
      <c r="B7" s="210" t="s">
        <v>2</v>
      </c>
      <c r="C7" s="211"/>
      <c r="D7" s="108" t="s">
        <v>3</v>
      </c>
      <c r="E7" s="108" t="s">
        <v>4</v>
      </c>
      <c r="F7" s="108" t="s">
        <v>5</v>
      </c>
      <c r="G7" s="108" t="s">
        <v>6</v>
      </c>
      <c r="H7" s="108" t="s">
        <v>7</v>
      </c>
      <c r="I7" s="108" t="s">
        <v>122</v>
      </c>
      <c r="J7" s="108" t="s">
        <v>142</v>
      </c>
      <c r="K7" s="121"/>
    </row>
    <row r="8" spans="1:11" ht="25" customHeight="1" x14ac:dyDescent="0.25">
      <c r="A8" s="121"/>
      <c r="B8" s="219"/>
      <c r="C8" s="220"/>
      <c r="D8" s="257" t="s">
        <v>321</v>
      </c>
      <c r="E8" s="257"/>
      <c r="F8" s="230" t="s">
        <v>322</v>
      </c>
      <c r="G8" s="258" t="s">
        <v>323</v>
      </c>
      <c r="H8" s="259"/>
      <c r="I8" s="230" t="s">
        <v>324</v>
      </c>
      <c r="J8" s="230" t="s">
        <v>325</v>
      </c>
      <c r="K8" s="121"/>
    </row>
    <row r="9" spans="1:11" ht="46" customHeight="1" x14ac:dyDescent="0.25">
      <c r="A9" s="121"/>
      <c r="B9" s="212"/>
      <c r="C9" s="213"/>
      <c r="D9" s="109" t="s">
        <v>758</v>
      </c>
      <c r="E9" s="109" t="s">
        <v>326</v>
      </c>
      <c r="F9" s="231"/>
      <c r="G9" s="109" t="s">
        <v>759</v>
      </c>
      <c r="H9" s="109" t="s">
        <v>327</v>
      </c>
      <c r="I9" s="231"/>
      <c r="J9" s="231"/>
      <c r="K9" s="121"/>
    </row>
    <row r="10" spans="1:11" ht="15" customHeight="1" x14ac:dyDescent="0.25">
      <c r="A10" s="121"/>
      <c r="B10" s="118">
        <v>1</v>
      </c>
      <c r="C10" s="119" t="s">
        <v>328</v>
      </c>
      <c r="D10" s="136">
        <v>1129</v>
      </c>
      <c r="E10" s="136">
        <v>65864</v>
      </c>
      <c r="F10" s="136">
        <v>267</v>
      </c>
      <c r="G10" s="136">
        <v>128</v>
      </c>
      <c r="H10" s="136">
        <v>139</v>
      </c>
      <c r="I10" s="158"/>
      <c r="J10" s="136">
        <v>66726</v>
      </c>
      <c r="K10" s="121"/>
    </row>
    <row r="11" spans="1:11" ht="15" customHeight="1" x14ac:dyDescent="0.25">
      <c r="A11" s="121"/>
      <c r="B11" s="118">
        <v>2</v>
      </c>
      <c r="C11" s="119" t="s">
        <v>329</v>
      </c>
      <c r="D11" s="136">
        <v>0</v>
      </c>
      <c r="E11" s="200">
        <v>15514</v>
      </c>
      <c r="F11" s="136">
        <v>0</v>
      </c>
      <c r="G11" s="136">
        <v>0</v>
      </c>
      <c r="H11" s="136">
        <v>0</v>
      </c>
      <c r="I11" s="158"/>
      <c r="J11" s="200">
        <v>15514</v>
      </c>
      <c r="K11" s="121"/>
    </row>
    <row r="12" spans="1:11" ht="15" customHeight="1" x14ac:dyDescent="0.25">
      <c r="A12" s="121"/>
      <c r="B12" s="118">
        <v>3</v>
      </c>
      <c r="C12" s="119" t="s">
        <v>760</v>
      </c>
      <c r="D12" s="136">
        <v>35</v>
      </c>
      <c r="E12" s="200">
        <v>10013</v>
      </c>
      <c r="F12" s="136">
        <v>0</v>
      </c>
      <c r="G12" s="136">
        <v>0</v>
      </c>
      <c r="H12" s="136">
        <v>0</v>
      </c>
      <c r="I12" s="158"/>
      <c r="J12" s="200">
        <v>10048</v>
      </c>
      <c r="K12" s="121"/>
    </row>
    <row r="13" spans="1:11" ht="15" customHeight="1" x14ac:dyDescent="0.25">
      <c r="A13" s="121"/>
      <c r="B13" s="108">
        <v>4</v>
      </c>
      <c r="C13" s="154" t="s">
        <v>103</v>
      </c>
      <c r="D13" s="134">
        <v>1164</v>
      </c>
      <c r="E13" s="201">
        <v>91391</v>
      </c>
      <c r="F13" s="134">
        <v>267</v>
      </c>
      <c r="G13" s="134">
        <v>128</v>
      </c>
      <c r="H13" s="134">
        <v>139</v>
      </c>
      <c r="I13" s="167"/>
      <c r="J13" s="201">
        <v>92288</v>
      </c>
      <c r="K13" s="121"/>
    </row>
    <row r="14" spans="1:11" ht="12.65" customHeight="1" x14ac:dyDescent="0.3">
      <c r="A14" s="121"/>
      <c r="B14" s="94"/>
      <c r="C14" s="94"/>
      <c r="D14" s="94"/>
      <c r="E14" s="94"/>
      <c r="F14" s="94"/>
      <c r="G14" s="94"/>
      <c r="H14" s="121"/>
      <c r="I14" s="121"/>
      <c r="J14" s="121"/>
      <c r="K14" s="1"/>
    </row>
    <row r="15" spans="1:11" ht="46.4" customHeight="1" x14ac:dyDescent="0.3">
      <c r="A15" s="121"/>
      <c r="B15" s="207" t="s">
        <v>330</v>
      </c>
      <c r="C15" s="207"/>
      <c r="D15" s="207"/>
      <c r="E15" s="207"/>
      <c r="F15" s="207"/>
      <c r="G15" s="207"/>
      <c r="H15" s="207"/>
      <c r="I15" s="207"/>
      <c r="J15" s="207"/>
      <c r="K15" s="1"/>
    </row>
    <row r="16" spans="1:11" ht="12.75" customHeight="1" x14ac:dyDescent="0.25">
      <c r="A16" s="121"/>
      <c r="B16" s="121"/>
      <c r="C16" s="121"/>
      <c r="D16" s="121"/>
      <c r="E16" s="121"/>
      <c r="F16" s="121"/>
      <c r="G16" s="121"/>
      <c r="H16" s="121"/>
      <c r="I16" s="121"/>
      <c r="J16" s="121"/>
      <c r="K16" s="121"/>
    </row>
    <row r="17" spans="1:11" ht="12.75" customHeight="1" x14ac:dyDescent="0.25">
      <c r="A17" s="121"/>
      <c r="B17" s="121"/>
      <c r="C17" s="121"/>
      <c r="D17" s="121"/>
      <c r="E17" s="121"/>
      <c r="F17" s="121"/>
      <c r="G17" s="121"/>
      <c r="H17" s="121"/>
      <c r="I17" s="121"/>
      <c r="J17" s="121"/>
      <c r="K17" s="121"/>
    </row>
    <row r="18" spans="1:11" ht="12.75" customHeight="1" x14ac:dyDescent="0.25">
      <c r="A18" s="121"/>
      <c r="B18" s="121"/>
      <c r="C18" s="121"/>
      <c r="D18" s="121"/>
      <c r="E18" s="121"/>
      <c r="F18" s="121"/>
      <c r="G18" s="121"/>
      <c r="H18" s="121"/>
      <c r="I18" s="121"/>
      <c r="J18" s="121"/>
      <c r="K18" s="121"/>
    </row>
    <row r="19" spans="1:11" ht="15" customHeight="1" x14ac:dyDescent="0.25">
      <c r="A19" s="121"/>
      <c r="B19" s="21" t="s">
        <v>287</v>
      </c>
      <c r="C19" s="94"/>
      <c r="D19" s="94"/>
      <c r="E19" s="94"/>
      <c r="F19" s="94"/>
      <c r="G19" s="94"/>
      <c r="H19" s="94"/>
      <c r="I19" s="94"/>
      <c r="J19" s="94"/>
      <c r="K19" s="121"/>
    </row>
    <row r="20" spans="1:11" ht="15" customHeight="1" x14ac:dyDescent="0.25">
      <c r="A20" s="121"/>
      <c r="B20" s="210" t="s">
        <v>2</v>
      </c>
      <c r="C20" s="211"/>
      <c r="D20" s="108" t="s">
        <v>3</v>
      </c>
      <c r="E20" s="108" t="s">
        <v>4</v>
      </c>
      <c r="F20" s="108" t="s">
        <v>5</v>
      </c>
      <c r="G20" s="108" t="s">
        <v>6</v>
      </c>
      <c r="H20" s="108" t="s">
        <v>7</v>
      </c>
      <c r="I20" s="108" t="s">
        <v>122</v>
      </c>
      <c r="J20" s="108" t="s">
        <v>142</v>
      </c>
      <c r="K20" s="121"/>
    </row>
    <row r="21" spans="1:11" ht="25" customHeight="1" x14ac:dyDescent="0.25">
      <c r="A21" s="121"/>
      <c r="B21" s="219"/>
      <c r="C21" s="220"/>
      <c r="D21" s="257" t="s">
        <v>321</v>
      </c>
      <c r="E21" s="257"/>
      <c r="F21" s="230" t="s">
        <v>322</v>
      </c>
      <c r="G21" s="258" t="s">
        <v>323</v>
      </c>
      <c r="H21" s="259"/>
      <c r="I21" s="230" t="s">
        <v>324</v>
      </c>
      <c r="J21" s="230" t="s">
        <v>325</v>
      </c>
      <c r="K21" s="121"/>
    </row>
    <row r="22" spans="1:11" ht="46" customHeight="1" x14ac:dyDescent="0.25">
      <c r="A22" s="121"/>
      <c r="B22" s="212"/>
      <c r="C22" s="213"/>
      <c r="D22" s="109" t="s">
        <v>758</v>
      </c>
      <c r="E22" s="109" t="s">
        <v>326</v>
      </c>
      <c r="F22" s="231"/>
      <c r="G22" s="109" t="s">
        <v>759</v>
      </c>
      <c r="H22" s="109" t="s">
        <v>327</v>
      </c>
      <c r="I22" s="231"/>
      <c r="J22" s="231"/>
      <c r="K22" s="121"/>
    </row>
    <row r="23" spans="1:11" ht="15" customHeight="1" x14ac:dyDescent="0.25">
      <c r="A23" s="121"/>
      <c r="B23" s="118">
        <v>1</v>
      </c>
      <c r="C23" s="119" t="s">
        <v>328</v>
      </c>
      <c r="D23" s="136">
        <v>1084</v>
      </c>
      <c r="E23" s="136">
        <v>69988</v>
      </c>
      <c r="F23" s="136">
        <v>292</v>
      </c>
      <c r="G23" s="136">
        <v>140</v>
      </c>
      <c r="H23" s="136">
        <v>152</v>
      </c>
      <c r="I23" s="158"/>
      <c r="J23" s="136">
        <v>70780</v>
      </c>
      <c r="K23" s="121"/>
    </row>
    <row r="24" spans="1:11" ht="15" customHeight="1" x14ac:dyDescent="0.25">
      <c r="A24" s="121"/>
      <c r="B24" s="118">
        <v>2</v>
      </c>
      <c r="C24" s="119" t="s">
        <v>329</v>
      </c>
      <c r="D24" s="136">
        <v>0</v>
      </c>
      <c r="E24" s="136">
        <v>14881</v>
      </c>
      <c r="F24" s="136">
        <v>0</v>
      </c>
      <c r="G24" s="136">
        <v>0</v>
      </c>
      <c r="H24" s="136">
        <v>0</v>
      </c>
      <c r="I24" s="158"/>
      <c r="J24" s="136">
        <v>14881</v>
      </c>
      <c r="K24" s="121"/>
    </row>
    <row r="25" spans="1:11" ht="15" customHeight="1" x14ac:dyDescent="0.25">
      <c r="A25" s="121"/>
      <c r="B25" s="118">
        <v>3</v>
      </c>
      <c r="C25" s="119" t="s">
        <v>760</v>
      </c>
      <c r="D25" s="136">
        <v>96</v>
      </c>
      <c r="E25" s="136">
        <v>10775</v>
      </c>
      <c r="F25" s="136">
        <v>0</v>
      </c>
      <c r="G25" s="136">
        <v>0</v>
      </c>
      <c r="H25" s="136">
        <v>0</v>
      </c>
      <c r="I25" s="158"/>
      <c r="J25" s="136">
        <v>10871</v>
      </c>
      <c r="K25" s="121"/>
    </row>
    <row r="26" spans="1:11" ht="15" customHeight="1" x14ac:dyDescent="0.25">
      <c r="A26" s="121"/>
      <c r="B26" s="108">
        <v>4</v>
      </c>
      <c r="C26" s="154" t="s">
        <v>103</v>
      </c>
      <c r="D26" s="134">
        <v>1180</v>
      </c>
      <c r="E26" s="134">
        <v>95644</v>
      </c>
      <c r="F26" s="134">
        <v>292</v>
      </c>
      <c r="G26" s="134">
        <v>140</v>
      </c>
      <c r="H26" s="134">
        <v>152</v>
      </c>
      <c r="I26" s="167"/>
      <c r="J26" s="134">
        <v>96532</v>
      </c>
      <c r="K26" s="121"/>
    </row>
    <row r="27" spans="1:11" ht="12.65" customHeight="1" x14ac:dyDescent="0.3">
      <c r="A27" s="121"/>
      <c r="B27" s="94"/>
      <c r="C27" s="94"/>
      <c r="D27" s="94"/>
      <c r="E27" s="94"/>
      <c r="F27" s="94"/>
      <c r="G27" s="94"/>
      <c r="H27" s="121"/>
      <c r="I27" s="121"/>
      <c r="J27" s="121"/>
      <c r="K27" s="1"/>
    </row>
    <row r="28" spans="1:11" ht="46.4" customHeight="1" x14ac:dyDescent="0.3">
      <c r="A28" s="121"/>
      <c r="B28" s="207" t="s">
        <v>330</v>
      </c>
      <c r="C28" s="207"/>
      <c r="D28" s="207"/>
      <c r="E28" s="207"/>
      <c r="F28" s="207"/>
      <c r="G28" s="207"/>
      <c r="H28" s="207"/>
      <c r="I28" s="207"/>
      <c r="J28" s="207"/>
      <c r="K28" s="1"/>
    </row>
  </sheetData>
  <mergeCells count="17">
    <mergeCell ref="B2:J2"/>
    <mergeCell ref="F8:F9"/>
    <mergeCell ref="G21:H21"/>
    <mergeCell ref="B4:J4"/>
    <mergeCell ref="B20:C22"/>
    <mergeCell ref="J8:J9"/>
    <mergeCell ref="B15:J15"/>
    <mergeCell ref="D8:E8"/>
    <mergeCell ref="F21:F22"/>
    <mergeCell ref="I8:I9"/>
    <mergeCell ref="J21:J22"/>
    <mergeCell ref="B7:C9"/>
    <mergeCell ref="B28:J28"/>
    <mergeCell ref="D21:E21"/>
    <mergeCell ref="B3:J3"/>
    <mergeCell ref="G8:H8"/>
    <mergeCell ref="I21:I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6"/>
  <sheetViews>
    <sheetView showGridLines="0" zoomScaleNormal="100" workbookViewId="0">
      <selection activeCell="C25" sqref="C25"/>
    </sheetView>
  </sheetViews>
  <sheetFormatPr defaultRowHeight="12.5" x14ac:dyDescent="0.25"/>
  <cols>
    <col min="1" max="1" width="1.54296875" customWidth="1"/>
    <col min="2" max="2" width="4.1796875" customWidth="1"/>
    <col min="3" max="3" width="73.26953125" customWidth="1"/>
    <col min="4" max="5" width="15.7265625" customWidth="1"/>
  </cols>
  <sheetData>
    <row r="1" spans="1:5" ht="10" customHeight="1" x14ac:dyDescent="0.3">
      <c r="A1" s="1"/>
      <c r="B1" s="121"/>
      <c r="C1" s="121"/>
      <c r="D1" s="121"/>
      <c r="E1" s="121"/>
    </row>
    <row r="2" spans="1:5" ht="35.25" customHeight="1" x14ac:dyDescent="0.25">
      <c r="A2" s="121"/>
      <c r="B2" s="266" t="s">
        <v>331</v>
      </c>
      <c r="C2" s="208"/>
      <c r="D2" s="208"/>
      <c r="E2" s="208"/>
    </row>
    <row r="3" spans="1:5" ht="15" customHeight="1" x14ac:dyDescent="0.25">
      <c r="A3" s="121"/>
      <c r="B3" s="265"/>
      <c r="C3" s="265"/>
      <c r="D3" s="265"/>
      <c r="E3" s="94"/>
    </row>
    <row r="4" spans="1:5" ht="50.25" customHeight="1" x14ac:dyDescent="0.25">
      <c r="A4" s="121"/>
      <c r="B4" s="263" t="s">
        <v>332</v>
      </c>
      <c r="C4" s="264"/>
      <c r="D4" s="264"/>
      <c r="E4" s="245"/>
    </row>
    <row r="5" spans="1:5" ht="15" customHeight="1" x14ac:dyDescent="0.25">
      <c r="A5" s="121"/>
      <c r="B5" s="107"/>
      <c r="C5" s="107"/>
      <c r="D5" s="107"/>
      <c r="E5" s="107"/>
    </row>
    <row r="6" spans="1:5" ht="15" customHeight="1" x14ac:dyDescent="0.25">
      <c r="A6" s="121"/>
      <c r="B6" s="21"/>
      <c r="C6" s="168"/>
      <c r="D6" s="169"/>
      <c r="E6" s="169"/>
    </row>
    <row r="7" spans="1:5" ht="15" customHeight="1" x14ac:dyDescent="0.25">
      <c r="A7" s="121"/>
      <c r="B7" s="210" t="s">
        <v>2</v>
      </c>
      <c r="C7" s="211"/>
      <c r="D7" s="108" t="s">
        <v>3</v>
      </c>
      <c r="E7" s="108" t="s">
        <v>107</v>
      </c>
    </row>
    <row r="8" spans="1:5" ht="15" customHeight="1" x14ac:dyDescent="0.25">
      <c r="A8" s="121"/>
      <c r="B8" s="212"/>
      <c r="C8" s="213"/>
      <c r="D8" s="109" t="s">
        <v>8</v>
      </c>
      <c r="E8" s="109" t="s">
        <v>10</v>
      </c>
    </row>
    <row r="9" spans="1:5" ht="15" customHeight="1" x14ac:dyDescent="0.25">
      <c r="A9" s="121"/>
      <c r="B9" s="118">
        <v>1</v>
      </c>
      <c r="C9" s="154" t="s">
        <v>333</v>
      </c>
      <c r="D9" s="134">
        <v>1180</v>
      </c>
      <c r="E9" s="134">
        <v>1231</v>
      </c>
    </row>
    <row r="10" spans="1:5" ht="15" customHeight="1" x14ac:dyDescent="0.25">
      <c r="A10" s="121"/>
      <c r="B10" s="118">
        <v>2</v>
      </c>
      <c r="C10" s="119" t="s">
        <v>334</v>
      </c>
      <c r="D10" s="136">
        <v>505</v>
      </c>
      <c r="E10" s="136">
        <v>558</v>
      </c>
    </row>
    <row r="11" spans="1:5" ht="15" customHeight="1" x14ac:dyDescent="0.25">
      <c r="A11" s="121"/>
      <c r="B11" s="118">
        <v>3</v>
      </c>
      <c r="C11" s="119" t="s">
        <v>335</v>
      </c>
      <c r="D11" s="136">
        <v>290</v>
      </c>
      <c r="E11" s="136">
        <v>213</v>
      </c>
    </row>
    <row r="12" spans="1:5" ht="15" customHeight="1" x14ac:dyDescent="0.25">
      <c r="A12" s="121"/>
      <c r="B12" s="118">
        <v>4</v>
      </c>
      <c r="C12" s="119" t="s">
        <v>336</v>
      </c>
      <c r="D12" s="136">
        <v>12</v>
      </c>
      <c r="E12" s="136">
        <v>17</v>
      </c>
    </row>
    <row r="13" spans="1:5" ht="15" customHeight="1" x14ac:dyDescent="0.25">
      <c r="A13" s="121"/>
      <c r="B13" s="118">
        <v>5</v>
      </c>
      <c r="C13" s="119" t="s">
        <v>337</v>
      </c>
      <c r="D13" s="136">
        <v>-219</v>
      </c>
      <c r="E13" s="136">
        <v>-379</v>
      </c>
    </row>
    <row r="14" spans="1:5" ht="15" customHeight="1" x14ac:dyDescent="0.25">
      <c r="A14" s="121"/>
      <c r="B14" s="118">
        <v>6</v>
      </c>
      <c r="C14" s="154" t="s">
        <v>338</v>
      </c>
      <c r="D14" s="134">
        <v>1164</v>
      </c>
      <c r="E14" s="134">
        <v>1180</v>
      </c>
    </row>
    <row r="15" spans="1:5" ht="12.65" customHeight="1" x14ac:dyDescent="0.25">
      <c r="A15" s="121"/>
      <c r="B15" s="94"/>
      <c r="C15" s="94"/>
      <c r="D15" s="94"/>
      <c r="E15" s="94"/>
    </row>
    <row r="16" spans="1:5" ht="46.4" customHeight="1" x14ac:dyDescent="0.25">
      <c r="A16" s="121"/>
      <c r="B16" s="207" t="s">
        <v>104</v>
      </c>
      <c r="C16" s="207"/>
      <c r="D16" s="207"/>
      <c r="E16" s="207"/>
    </row>
  </sheetData>
  <mergeCells count="5">
    <mergeCell ref="B7:C8"/>
    <mergeCell ref="B3:D3"/>
    <mergeCell ref="B16:E16"/>
    <mergeCell ref="B4:E4"/>
    <mergeCell ref="B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88"/>
  <sheetViews>
    <sheetView showGridLines="0" zoomScaleNormal="100" workbookViewId="0">
      <selection activeCell="J59" sqref="J59"/>
    </sheetView>
  </sheetViews>
  <sheetFormatPr defaultRowHeight="12.5" x14ac:dyDescent="0.25"/>
  <cols>
    <col min="1" max="1" width="1.54296875" customWidth="1"/>
    <col min="2" max="2" width="41.54296875" customWidth="1"/>
    <col min="3" max="3" width="15.54296875" customWidth="1"/>
    <col min="4" max="4" width="16.1796875" customWidth="1"/>
    <col min="5" max="7" width="15.54296875" customWidth="1"/>
    <col min="8" max="8" width="1.54296875" customWidth="1"/>
  </cols>
  <sheetData>
    <row r="1" spans="1:8" ht="10" customHeight="1" x14ac:dyDescent="0.3">
      <c r="A1" s="1"/>
      <c r="B1" s="149"/>
      <c r="C1" s="149"/>
      <c r="D1" s="149"/>
      <c r="E1" s="149"/>
      <c r="F1" s="149"/>
      <c r="G1" s="149"/>
      <c r="H1" s="149"/>
    </row>
    <row r="2" spans="1:8" ht="35.25" customHeight="1" x14ac:dyDescent="0.3">
      <c r="A2" s="149"/>
      <c r="B2" s="269" t="s">
        <v>404</v>
      </c>
      <c r="C2" s="270"/>
      <c r="D2" s="270"/>
      <c r="E2" s="270"/>
      <c r="F2" s="270"/>
      <c r="G2" s="271"/>
      <c r="H2" s="149"/>
    </row>
    <row r="3" spans="1:8" ht="15" customHeight="1" x14ac:dyDescent="0.3">
      <c r="A3" s="149"/>
      <c r="B3" s="187"/>
      <c r="C3" s="187"/>
      <c r="D3" s="149"/>
      <c r="E3" s="149"/>
      <c r="F3" s="149"/>
      <c r="G3" s="149"/>
      <c r="H3" s="149"/>
    </row>
    <row r="4" spans="1:8" ht="50.25" customHeight="1" x14ac:dyDescent="0.3">
      <c r="A4" s="149"/>
      <c r="B4" s="263" t="s">
        <v>405</v>
      </c>
      <c r="C4" s="264"/>
      <c r="D4" s="264"/>
      <c r="E4" s="264"/>
      <c r="F4" s="264"/>
      <c r="G4" s="245"/>
      <c r="H4" s="149"/>
    </row>
    <row r="5" spans="1:8" ht="15" customHeight="1" x14ac:dyDescent="0.3">
      <c r="A5" s="149"/>
      <c r="B5" s="187"/>
      <c r="C5" s="187"/>
      <c r="D5" s="149"/>
      <c r="E5" s="149"/>
      <c r="F5" s="149"/>
      <c r="G5" s="149"/>
      <c r="H5" s="149"/>
    </row>
    <row r="6" spans="1:8" ht="15" customHeight="1" x14ac:dyDescent="0.3">
      <c r="A6" s="149"/>
      <c r="B6" s="188" t="s">
        <v>274</v>
      </c>
      <c r="C6" s="187"/>
      <c r="D6" s="149"/>
      <c r="E6" s="149"/>
      <c r="F6" s="149"/>
      <c r="G6" s="149"/>
      <c r="H6" s="149"/>
    </row>
    <row r="7" spans="1:8" ht="15" customHeight="1" x14ac:dyDescent="0.3">
      <c r="A7" s="189"/>
      <c r="B7" s="267" t="s">
        <v>2</v>
      </c>
      <c r="C7" s="172" t="s">
        <v>3</v>
      </c>
      <c r="D7" s="172" t="s">
        <v>4</v>
      </c>
      <c r="E7" s="172" t="s">
        <v>5</v>
      </c>
      <c r="F7" s="172" t="s">
        <v>6</v>
      </c>
      <c r="G7" s="172" t="s">
        <v>7</v>
      </c>
      <c r="H7" s="189"/>
    </row>
    <row r="8" spans="1:8" ht="46.5" customHeight="1" x14ac:dyDescent="0.3">
      <c r="A8" s="189"/>
      <c r="B8" s="268"/>
      <c r="C8" s="109" t="s">
        <v>406</v>
      </c>
      <c r="D8" s="109" t="s">
        <v>765</v>
      </c>
      <c r="E8" s="109" t="s">
        <v>766</v>
      </c>
      <c r="F8" s="109" t="s">
        <v>407</v>
      </c>
      <c r="G8" s="109" t="s">
        <v>408</v>
      </c>
      <c r="H8" s="189"/>
    </row>
    <row r="9" spans="1:8" ht="14.15" customHeight="1" x14ac:dyDescent="0.3">
      <c r="A9" s="189"/>
      <c r="B9" s="190" t="s">
        <v>767</v>
      </c>
      <c r="C9" s="108"/>
      <c r="D9" s="108"/>
      <c r="E9" s="108"/>
      <c r="F9" s="108"/>
      <c r="G9" s="108"/>
      <c r="H9" s="189"/>
    </row>
    <row r="10" spans="1:8" ht="14.15" customHeight="1" x14ac:dyDescent="0.3">
      <c r="A10" s="149"/>
      <c r="B10" s="119" t="s">
        <v>409</v>
      </c>
      <c r="C10" s="114">
        <v>19579</v>
      </c>
      <c r="D10" s="114">
        <v>295</v>
      </c>
      <c r="E10" s="114">
        <v>24</v>
      </c>
      <c r="F10" s="114">
        <v>26</v>
      </c>
      <c r="G10" s="114">
        <v>10</v>
      </c>
      <c r="H10" s="149"/>
    </row>
    <row r="11" spans="1:8" ht="14.15" customHeight="1" x14ac:dyDescent="0.3">
      <c r="A11" s="149"/>
      <c r="B11" s="119" t="s">
        <v>410</v>
      </c>
      <c r="C11" s="114">
        <v>21078</v>
      </c>
      <c r="D11" s="114">
        <v>359</v>
      </c>
      <c r="E11" s="114">
        <v>16</v>
      </c>
      <c r="F11" s="114">
        <v>29</v>
      </c>
      <c r="G11" s="114">
        <v>12</v>
      </c>
      <c r="H11" s="149"/>
    </row>
    <row r="12" spans="1:8" ht="14.15" customHeight="1" x14ac:dyDescent="0.3">
      <c r="A12" s="149"/>
      <c r="B12" s="119" t="s">
        <v>411</v>
      </c>
      <c r="C12" s="114">
        <v>15073</v>
      </c>
      <c r="D12" s="114">
        <v>288</v>
      </c>
      <c r="E12" s="114">
        <v>23</v>
      </c>
      <c r="F12" s="114">
        <v>32</v>
      </c>
      <c r="G12" s="114">
        <v>14</v>
      </c>
      <c r="H12" s="149"/>
    </row>
    <row r="13" spans="1:8" ht="14.15" customHeight="1" x14ac:dyDescent="0.3">
      <c r="A13" s="149"/>
      <c r="B13" s="119" t="s">
        <v>412</v>
      </c>
      <c r="C13" s="114">
        <v>310</v>
      </c>
      <c r="D13" s="114">
        <v>6</v>
      </c>
      <c r="E13" s="114">
        <v>1</v>
      </c>
      <c r="F13" s="114">
        <v>1</v>
      </c>
      <c r="G13" s="114">
        <v>1</v>
      </c>
      <c r="H13" s="149"/>
    </row>
    <row r="14" spans="1:8" ht="14.15" customHeight="1" x14ac:dyDescent="0.3">
      <c r="A14" s="149"/>
      <c r="B14" s="119" t="s">
        <v>413</v>
      </c>
      <c r="C14" s="114">
        <v>1780</v>
      </c>
      <c r="D14" s="114">
        <v>15</v>
      </c>
      <c r="E14" s="114">
        <v>1</v>
      </c>
      <c r="F14" s="114">
        <v>1</v>
      </c>
      <c r="G14" s="114">
        <v>1</v>
      </c>
      <c r="H14" s="149"/>
    </row>
    <row r="15" spans="1:8" ht="14.15" customHeight="1" x14ac:dyDescent="0.3">
      <c r="A15" s="149"/>
      <c r="B15" s="119" t="s">
        <v>414</v>
      </c>
      <c r="C15" s="114">
        <v>5807</v>
      </c>
      <c r="D15" s="114">
        <v>99</v>
      </c>
      <c r="E15" s="114">
        <v>5</v>
      </c>
      <c r="F15" s="114">
        <v>9</v>
      </c>
      <c r="G15" s="114">
        <v>5</v>
      </c>
      <c r="H15" s="149"/>
    </row>
    <row r="16" spans="1:8" ht="14.15" customHeight="1" x14ac:dyDescent="0.3">
      <c r="A16" s="149"/>
      <c r="B16" s="119" t="s">
        <v>415</v>
      </c>
      <c r="C16" s="114">
        <v>2185</v>
      </c>
      <c r="D16" s="114">
        <v>46</v>
      </c>
      <c r="E16" s="114">
        <v>4</v>
      </c>
      <c r="F16" s="114">
        <v>6</v>
      </c>
      <c r="G16" s="114">
        <v>3</v>
      </c>
      <c r="H16" s="149"/>
    </row>
    <row r="17" spans="1:8" ht="14.15" customHeight="1" x14ac:dyDescent="0.3">
      <c r="A17" s="149"/>
      <c r="B17" s="119" t="s">
        <v>416</v>
      </c>
      <c r="C17" s="114">
        <v>957</v>
      </c>
      <c r="D17" s="114">
        <v>20</v>
      </c>
      <c r="E17" s="114">
        <v>1</v>
      </c>
      <c r="F17" s="114">
        <v>2</v>
      </c>
      <c r="G17" s="114">
        <v>1</v>
      </c>
      <c r="H17" s="149"/>
    </row>
    <row r="18" spans="1:8" ht="14.15" customHeight="1" x14ac:dyDescent="0.3">
      <c r="A18" s="149"/>
      <c r="B18" s="119" t="s">
        <v>417</v>
      </c>
      <c r="C18" s="114">
        <v>224</v>
      </c>
      <c r="D18" s="114">
        <v>1</v>
      </c>
      <c r="E18" s="114">
        <v>0</v>
      </c>
      <c r="F18" s="114">
        <v>0</v>
      </c>
      <c r="G18" s="114">
        <v>0</v>
      </c>
      <c r="H18" s="149"/>
    </row>
    <row r="19" spans="1:8" ht="14.15" customHeight="1" x14ac:dyDescent="0.3">
      <c r="A19" s="149"/>
      <c r="B19" s="154" t="s">
        <v>418</v>
      </c>
      <c r="C19" s="130">
        <v>66993</v>
      </c>
      <c r="D19" s="130">
        <v>1129</v>
      </c>
      <c r="E19" s="130">
        <v>75</v>
      </c>
      <c r="F19" s="130">
        <v>106</v>
      </c>
      <c r="G19" s="130">
        <v>47</v>
      </c>
      <c r="H19" s="149"/>
    </row>
    <row r="20" spans="1:8" ht="12.75" customHeight="1" x14ac:dyDescent="0.25">
      <c r="A20" s="121"/>
      <c r="B20" s="121"/>
      <c r="C20" s="121"/>
      <c r="D20" s="121"/>
      <c r="E20" s="121"/>
      <c r="F20" s="121"/>
      <c r="G20" s="121"/>
      <c r="H20" s="121"/>
    </row>
    <row r="21" spans="1:8" ht="12.65" customHeight="1" x14ac:dyDescent="0.25">
      <c r="A21" s="121"/>
      <c r="B21" s="154" t="s">
        <v>768</v>
      </c>
      <c r="C21" s="114"/>
      <c r="D21" s="114"/>
      <c r="E21" s="114"/>
      <c r="F21" s="114"/>
      <c r="G21" s="114"/>
      <c r="H21" s="121"/>
    </row>
    <row r="22" spans="1:8" ht="12.65" customHeight="1" x14ac:dyDescent="0.25">
      <c r="A22" s="121"/>
      <c r="B22" s="119" t="s">
        <v>769</v>
      </c>
      <c r="C22" s="114">
        <v>49405</v>
      </c>
      <c r="D22" s="114">
        <v>704</v>
      </c>
      <c r="E22" s="114">
        <v>23</v>
      </c>
      <c r="F22" s="114">
        <v>27</v>
      </c>
      <c r="G22" s="114">
        <v>10</v>
      </c>
      <c r="H22" s="121"/>
    </row>
    <row r="23" spans="1:8" ht="12.65" customHeight="1" x14ac:dyDescent="0.25">
      <c r="A23" s="121"/>
      <c r="B23" s="119" t="s">
        <v>419</v>
      </c>
      <c r="C23" s="114">
        <v>7222</v>
      </c>
      <c r="D23" s="114">
        <v>102</v>
      </c>
      <c r="E23" s="114">
        <v>10</v>
      </c>
      <c r="F23" s="114">
        <v>18</v>
      </c>
      <c r="G23" s="114">
        <v>6</v>
      </c>
      <c r="H23" s="121"/>
    </row>
    <row r="24" spans="1:8" ht="12.65" customHeight="1" x14ac:dyDescent="0.25">
      <c r="A24" s="121"/>
      <c r="B24" s="119" t="s">
        <v>420</v>
      </c>
      <c r="C24" s="114">
        <v>2720</v>
      </c>
      <c r="D24" s="114">
        <v>105</v>
      </c>
      <c r="E24" s="114">
        <v>18</v>
      </c>
      <c r="F24" s="114">
        <v>16</v>
      </c>
      <c r="G24" s="114">
        <v>10</v>
      </c>
      <c r="H24" s="121"/>
    </row>
    <row r="25" spans="1:8" ht="12.65" customHeight="1" x14ac:dyDescent="0.25">
      <c r="A25" s="121"/>
      <c r="B25" s="119" t="s">
        <v>421</v>
      </c>
      <c r="C25" s="114">
        <v>1796</v>
      </c>
      <c r="D25" s="114">
        <v>31</v>
      </c>
      <c r="E25" s="114">
        <v>3</v>
      </c>
      <c r="F25" s="114">
        <v>5</v>
      </c>
      <c r="G25" s="114">
        <v>2</v>
      </c>
      <c r="H25" s="121"/>
    </row>
    <row r="26" spans="1:8" ht="12.65" customHeight="1" x14ac:dyDescent="0.25">
      <c r="A26" s="121"/>
      <c r="B26" s="119" t="s">
        <v>422</v>
      </c>
      <c r="C26" s="114">
        <v>1104</v>
      </c>
      <c r="D26" s="114">
        <v>43</v>
      </c>
      <c r="E26" s="114">
        <v>1</v>
      </c>
      <c r="F26" s="114">
        <v>3</v>
      </c>
      <c r="G26" s="114">
        <v>1</v>
      </c>
      <c r="H26" s="121"/>
    </row>
    <row r="27" spans="1:8" ht="12.65" customHeight="1" x14ac:dyDescent="0.25">
      <c r="A27" s="121"/>
      <c r="B27" s="119" t="s">
        <v>423</v>
      </c>
      <c r="C27" s="114">
        <v>257</v>
      </c>
      <c r="D27" s="114">
        <v>17</v>
      </c>
      <c r="E27" s="114">
        <v>6</v>
      </c>
      <c r="F27" s="114">
        <v>8</v>
      </c>
      <c r="G27" s="114">
        <v>5</v>
      </c>
      <c r="H27" s="121"/>
    </row>
    <row r="28" spans="1:8" ht="12.65" customHeight="1" x14ac:dyDescent="0.25">
      <c r="A28" s="121"/>
      <c r="B28" s="119" t="s">
        <v>424</v>
      </c>
      <c r="C28" s="114">
        <v>393</v>
      </c>
      <c r="D28" s="114">
        <v>29</v>
      </c>
      <c r="E28" s="114">
        <v>1</v>
      </c>
      <c r="F28" s="114">
        <v>3</v>
      </c>
      <c r="G28" s="114">
        <v>1</v>
      </c>
      <c r="H28" s="121"/>
    </row>
    <row r="29" spans="1:8" ht="12.65" customHeight="1" x14ac:dyDescent="0.25">
      <c r="A29" s="121"/>
      <c r="B29" s="119" t="s">
        <v>425</v>
      </c>
      <c r="C29" s="114">
        <v>717</v>
      </c>
      <c r="D29" s="114">
        <v>39</v>
      </c>
      <c r="E29" s="114">
        <v>0</v>
      </c>
      <c r="F29" s="114">
        <v>1</v>
      </c>
      <c r="G29" s="114">
        <v>0</v>
      </c>
      <c r="H29" s="121"/>
    </row>
    <row r="30" spans="1:8" ht="12.65" customHeight="1" x14ac:dyDescent="0.25">
      <c r="A30" s="121"/>
      <c r="B30" s="119" t="s">
        <v>770</v>
      </c>
      <c r="C30" s="114">
        <v>85</v>
      </c>
      <c r="D30" s="114">
        <v>2</v>
      </c>
      <c r="E30" s="114">
        <v>0</v>
      </c>
      <c r="F30" s="114">
        <v>3</v>
      </c>
      <c r="G30" s="114">
        <v>0</v>
      </c>
      <c r="H30" s="121"/>
    </row>
    <row r="31" spans="1:8" ht="12.65" customHeight="1" x14ac:dyDescent="0.25">
      <c r="A31" s="121"/>
      <c r="B31" s="119" t="s">
        <v>771</v>
      </c>
      <c r="C31" s="114">
        <v>3294</v>
      </c>
      <c r="D31" s="114">
        <v>57</v>
      </c>
      <c r="E31" s="114">
        <v>13</v>
      </c>
      <c r="F31" s="114">
        <v>22</v>
      </c>
      <c r="G31" s="114">
        <v>12</v>
      </c>
      <c r="H31" s="121"/>
    </row>
    <row r="32" spans="1:8" ht="12.65" customHeight="1" x14ac:dyDescent="0.25">
      <c r="A32" s="121"/>
      <c r="B32" s="154" t="s">
        <v>426</v>
      </c>
      <c r="C32" s="130">
        <v>66993</v>
      </c>
      <c r="D32" s="130">
        <v>1129</v>
      </c>
      <c r="E32" s="130">
        <v>75</v>
      </c>
      <c r="F32" s="130">
        <v>106</v>
      </c>
      <c r="G32" s="130">
        <v>47</v>
      </c>
      <c r="H32" s="121"/>
    </row>
    <row r="33" spans="1:8" ht="12.75" customHeight="1" x14ac:dyDescent="0.25">
      <c r="A33" s="121"/>
      <c r="B33" s="121"/>
      <c r="C33" s="121"/>
      <c r="D33" s="121"/>
      <c r="E33" s="121"/>
      <c r="F33" s="121"/>
      <c r="G33" s="121"/>
      <c r="H33" s="121"/>
    </row>
    <row r="34" spans="1:8" ht="12.65" customHeight="1" x14ac:dyDescent="0.25">
      <c r="A34" s="121"/>
      <c r="B34" s="154" t="s">
        <v>427</v>
      </c>
      <c r="C34" s="114"/>
      <c r="D34" s="121"/>
      <c r="E34" s="121"/>
      <c r="F34" s="121"/>
      <c r="G34" s="121"/>
      <c r="H34" s="121"/>
    </row>
    <row r="35" spans="1:8" ht="12.65" customHeight="1" x14ac:dyDescent="0.25">
      <c r="A35" s="121"/>
      <c r="B35" s="119" t="s">
        <v>428</v>
      </c>
      <c r="C35" s="114">
        <v>2938</v>
      </c>
      <c r="D35" s="121"/>
      <c r="E35" s="121"/>
      <c r="F35" s="121"/>
      <c r="G35" s="121"/>
      <c r="H35" s="121"/>
    </row>
    <row r="36" spans="1:8" ht="12.65" customHeight="1" x14ac:dyDescent="0.25">
      <c r="A36" s="121"/>
      <c r="B36" s="119" t="s">
        <v>429</v>
      </c>
      <c r="C36" s="114">
        <v>10646</v>
      </c>
      <c r="D36" s="121"/>
      <c r="E36" s="121"/>
      <c r="F36" s="121"/>
      <c r="G36" s="121"/>
      <c r="H36" s="121"/>
    </row>
    <row r="37" spans="1:8" ht="12.65" customHeight="1" x14ac:dyDescent="0.25">
      <c r="A37" s="121"/>
      <c r="B37" s="119" t="s">
        <v>430</v>
      </c>
      <c r="C37" s="114">
        <v>53345</v>
      </c>
      <c r="D37" s="121"/>
      <c r="E37" s="121"/>
      <c r="F37" s="121"/>
      <c r="G37" s="121"/>
      <c r="H37" s="121"/>
    </row>
    <row r="38" spans="1:8" ht="12.65" customHeight="1" x14ac:dyDescent="0.25">
      <c r="A38" s="121"/>
      <c r="B38" s="119" t="s">
        <v>431</v>
      </c>
      <c r="C38" s="114">
        <v>64</v>
      </c>
      <c r="D38" s="121"/>
      <c r="E38" s="121"/>
      <c r="F38" s="121"/>
      <c r="G38" s="121"/>
      <c r="H38" s="121"/>
    </row>
    <row r="39" spans="1:8" ht="12.65" customHeight="1" x14ac:dyDescent="0.25">
      <c r="A39" s="121"/>
      <c r="B39" s="154" t="s">
        <v>426</v>
      </c>
      <c r="C39" s="130">
        <v>66993</v>
      </c>
      <c r="D39" s="121"/>
      <c r="E39" s="121"/>
      <c r="F39" s="121"/>
      <c r="G39" s="121"/>
      <c r="H39" s="121"/>
    </row>
    <row r="40" spans="1:8" ht="12.65" customHeight="1" x14ac:dyDescent="0.25">
      <c r="A40" s="121"/>
      <c r="B40" s="121"/>
      <c r="C40" s="121"/>
      <c r="D40" s="121"/>
      <c r="E40" s="121"/>
      <c r="F40" s="121"/>
      <c r="G40" s="121"/>
      <c r="H40" s="121"/>
    </row>
    <row r="41" spans="1:8" ht="12.65" customHeight="1" x14ac:dyDescent="0.25">
      <c r="A41" s="121"/>
      <c r="B41" s="177" t="s">
        <v>432</v>
      </c>
      <c r="C41" s="114"/>
      <c r="D41" s="121"/>
      <c r="E41" s="121"/>
      <c r="F41" s="121"/>
      <c r="G41" s="121"/>
      <c r="H41" s="121"/>
    </row>
    <row r="42" spans="1:8" ht="12.65" customHeight="1" x14ac:dyDescent="0.25">
      <c r="A42" s="121"/>
      <c r="B42" s="119" t="s">
        <v>433</v>
      </c>
      <c r="C42" s="114">
        <v>1162</v>
      </c>
      <c r="D42" s="121"/>
      <c r="E42" s="121"/>
      <c r="F42" s="121"/>
      <c r="G42" s="121"/>
      <c r="H42" s="121"/>
    </row>
    <row r="43" spans="1:8" ht="12.65" customHeight="1" x14ac:dyDescent="0.25">
      <c r="A43" s="121"/>
      <c r="B43" s="119" t="s">
        <v>434</v>
      </c>
      <c r="C43" s="114">
        <v>677</v>
      </c>
      <c r="D43" s="121"/>
      <c r="E43" s="121"/>
      <c r="F43" s="121"/>
      <c r="G43" s="121"/>
      <c r="H43" s="121"/>
    </row>
    <row r="44" spans="1:8" ht="12.65" customHeight="1" x14ac:dyDescent="0.25">
      <c r="A44" s="121"/>
      <c r="B44" s="94"/>
      <c r="C44" s="94"/>
      <c r="D44" s="94"/>
      <c r="E44" s="94"/>
      <c r="F44" s="94"/>
      <c r="G44" s="94"/>
      <c r="H44" s="121"/>
    </row>
    <row r="45" spans="1:8" ht="75" customHeight="1" x14ac:dyDescent="0.25">
      <c r="A45" s="121"/>
      <c r="B45" s="207" t="s">
        <v>435</v>
      </c>
      <c r="C45" s="207"/>
      <c r="D45" s="207"/>
      <c r="E45" s="207"/>
      <c r="F45" s="207"/>
      <c r="G45" s="207"/>
      <c r="H45" s="147"/>
    </row>
    <row r="46" spans="1:8" ht="12.75" customHeight="1" x14ac:dyDescent="0.25">
      <c r="A46" s="121"/>
      <c r="B46" s="121"/>
      <c r="C46" s="121"/>
      <c r="D46" s="121"/>
      <c r="E46" s="121"/>
      <c r="F46" s="121"/>
      <c r="G46" s="121"/>
      <c r="H46" s="121"/>
    </row>
    <row r="47" spans="1:8" ht="12.75" customHeight="1" x14ac:dyDescent="0.25">
      <c r="A47" s="121"/>
      <c r="B47" s="121"/>
      <c r="C47" s="121"/>
      <c r="D47" s="121"/>
      <c r="E47" s="121"/>
      <c r="F47" s="121"/>
      <c r="G47" s="121"/>
      <c r="H47" s="121"/>
    </row>
    <row r="48" spans="1:8" ht="12.65" customHeight="1" x14ac:dyDescent="0.25">
      <c r="A48" s="121"/>
      <c r="B48" s="121"/>
      <c r="C48" s="121"/>
      <c r="D48" s="121"/>
      <c r="E48" s="121"/>
      <c r="F48" s="121"/>
      <c r="G48" s="121"/>
      <c r="H48" s="121"/>
    </row>
    <row r="49" spans="1:8" ht="15" customHeight="1" x14ac:dyDescent="0.3">
      <c r="A49" s="149"/>
      <c r="B49" s="21" t="s">
        <v>436</v>
      </c>
      <c r="C49" s="187"/>
      <c r="D49" s="149"/>
      <c r="E49" s="149"/>
      <c r="F49" s="149"/>
      <c r="G49" s="149"/>
      <c r="H49" s="149"/>
    </row>
    <row r="50" spans="1:8" ht="15" customHeight="1" x14ac:dyDescent="0.3">
      <c r="A50" s="189"/>
      <c r="B50" s="267" t="s">
        <v>2</v>
      </c>
      <c r="C50" s="172" t="s">
        <v>3</v>
      </c>
      <c r="D50" s="172" t="s">
        <v>4</v>
      </c>
      <c r="E50" s="172" t="s">
        <v>5</v>
      </c>
      <c r="F50" s="172" t="s">
        <v>6</v>
      </c>
      <c r="G50" s="172" t="s">
        <v>7</v>
      </c>
      <c r="H50" s="189"/>
    </row>
    <row r="51" spans="1:8" ht="46.5" customHeight="1" x14ac:dyDescent="0.3">
      <c r="A51" s="189"/>
      <c r="B51" s="268"/>
      <c r="C51" s="109" t="s">
        <v>406</v>
      </c>
      <c r="D51" s="109" t="s">
        <v>765</v>
      </c>
      <c r="E51" s="109" t="s">
        <v>766</v>
      </c>
      <c r="F51" s="109" t="s">
        <v>407</v>
      </c>
      <c r="G51" s="109" t="s">
        <v>408</v>
      </c>
      <c r="H51" s="189"/>
    </row>
    <row r="52" spans="1:8" ht="14.15" customHeight="1" x14ac:dyDescent="0.3">
      <c r="A52" s="189"/>
      <c r="B52" s="190" t="s">
        <v>767</v>
      </c>
      <c r="C52" s="108"/>
      <c r="D52" s="108"/>
      <c r="E52" s="108"/>
      <c r="F52" s="108"/>
      <c r="G52" s="108"/>
      <c r="H52" s="189"/>
    </row>
    <row r="53" spans="1:8" ht="14.15" customHeight="1" x14ac:dyDescent="0.3">
      <c r="A53" s="149"/>
      <c r="B53" s="119" t="s">
        <v>409</v>
      </c>
      <c r="C53" s="114">
        <v>21882</v>
      </c>
      <c r="D53" s="114">
        <v>283</v>
      </c>
      <c r="E53" s="114">
        <v>27</v>
      </c>
      <c r="F53" s="114">
        <v>32</v>
      </c>
      <c r="G53" s="114">
        <v>17</v>
      </c>
      <c r="H53" s="149"/>
    </row>
    <row r="54" spans="1:8" ht="14.15" customHeight="1" x14ac:dyDescent="0.3">
      <c r="A54" s="149"/>
      <c r="B54" s="119" t="s">
        <v>410</v>
      </c>
      <c r="C54" s="114">
        <v>21433</v>
      </c>
      <c r="D54" s="114">
        <v>328</v>
      </c>
      <c r="E54" s="114">
        <v>16</v>
      </c>
      <c r="F54" s="114">
        <v>35</v>
      </c>
      <c r="G54" s="114">
        <v>10</v>
      </c>
      <c r="H54" s="149"/>
    </row>
    <row r="55" spans="1:8" ht="14.15" customHeight="1" x14ac:dyDescent="0.3">
      <c r="A55" s="149"/>
      <c r="B55" s="119" t="s">
        <v>411</v>
      </c>
      <c r="C55" s="114">
        <v>15903</v>
      </c>
      <c r="D55" s="114">
        <v>339</v>
      </c>
      <c r="E55" s="114">
        <v>30</v>
      </c>
      <c r="F55" s="114">
        <v>36</v>
      </c>
      <c r="G55" s="114">
        <v>16</v>
      </c>
      <c r="H55" s="149"/>
    </row>
    <row r="56" spans="1:8" ht="14.15" customHeight="1" x14ac:dyDescent="0.3">
      <c r="A56" s="149"/>
      <c r="B56" s="119" t="s">
        <v>412</v>
      </c>
      <c r="C56" s="114">
        <v>375</v>
      </c>
      <c r="D56" s="114">
        <v>9</v>
      </c>
      <c r="E56" s="114">
        <v>1</v>
      </c>
      <c r="F56" s="114">
        <v>2</v>
      </c>
      <c r="G56" s="114">
        <v>1</v>
      </c>
      <c r="H56" s="149"/>
    </row>
    <row r="57" spans="1:8" ht="14.15" customHeight="1" x14ac:dyDescent="0.3">
      <c r="A57" s="149"/>
      <c r="B57" s="119" t="s">
        <v>413</v>
      </c>
      <c r="C57" s="114">
        <v>1975</v>
      </c>
      <c r="D57" s="114">
        <v>20</v>
      </c>
      <c r="E57" s="114">
        <v>3</v>
      </c>
      <c r="F57" s="114">
        <v>3</v>
      </c>
      <c r="G57" s="114">
        <v>2</v>
      </c>
      <c r="H57" s="149"/>
    </row>
    <row r="58" spans="1:8" ht="14.15" customHeight="1" x14ac:dyDescent="0.3">
      <c r="A58" s="149"/>
      <c r="B58" s="119" t="s">
        <v>414</v>
      </c>
      <c r="C58" s="114">
        <v>6534</v>
      </c>
      <c r="D58" s="114">
        <v>109</v>
      </c>
      <c r="E58" s="114">
        <v>7</v>
      </c>
      <c r="F58" s="114">
        <v>11</v>
      </c>
      <c r="G58" s="114">
        <v>7</v>
      </c>
      <c r="H58" s="149"/>
    </row>
    <row r="59" spans="1:8" ht="14.15" customHeight="1" x14ac:dyDescent="0.3">
      <c r="A59" s="149"/>
      <c r="B59" s="119" t="s">
        <v>415</v>
      </c>
      <c r="C59" s="114">
        <v>2582</v>
      </c>
      <c r="D59" s="114">
        <v>49</v>
      </c>
      <c r="E59" s="114">
        <v>6</v>
      </c>
      <c r="F59" s="114">
        <v>6</v>
      </c>
      <c r="G59" s="114">
        <v>1</v>
      </c>
      <c r="H59" s="149"/>
    </row>
    <row r="60" spans="1:8" ht="14.15" customHeight="1" x14ac:dyDescent="0.3">
      <c r="A60" s="149"/>
      <c r="B60" s="119" t="s">
        <v>416</v>
      </c>
      <c r="C60" s="114">
        <v>1146</v>
      </c>
      <c r="D60" s="114">
        <v>23</v>
      </c>
      <c r="E60" s="114">
        <v>1</v>
      </c>
      <c r="F60" s="114">
        <v>1</v>
      </c>
      <c r="G60" s="114">
        <v>0</v>
      </c>
      <c r="H60" s="149"/>
    </row>
    <row r="61" spans="1:8" ht="14.15" customHeight="1" x14ac:dyDescent="0.3">
      <c r="A61" s="149"/>
      <c r="B61" s="119" t="s">
        <v>417</v>
      </c>
      <c r="C61" s="114">
        <v>314</v>
      </c>
      <c r="D61" s="114">
        <v>1</v>
      </c>
      <c r="E61" s="114">
        <v>0</v>
      </c>
      <c r="F61" s="114">
        <v>0</v>
      </c>
      <c r="G61" s="114">
        <v>0</v>
      </c>
      <c r="H61" s="149"/>
    </row>
    <row r="62" spans="1:8" ht="14.15" customHeight="1" x14ac:dyDescent="0.3">
      <c r="A62" s="149"/>
      <c r="B62" s="154" t="s">
        <v>418</v>
      </c>
      <c r="C62" s="130">
        <v>72144</v>
      </c>
      <c r="D62" s="130">
        <v>1161</v>
      </c>
      <c r="E62" s="130">
        <v>91</v>
      </c>
      <c r="F62" s="130">
        <v>126</v>
      </c>
      <c r="G62" s="130">
        <v>54</v>
      </c>
      <c r="H62" s="149"/>
    </row>
    <row r="63" spans="1:8" ht="12.65" customHeight="1" x14ac:dyDescent="0.25">
      <c r="A63" s="121"/>
      <c r="B63" s="121"/>
      <c r="C63" s="121"/>
      <c r="D63" s="121"/>
      <c r="E63" s="121"/>
      <c r="F63" s="121"/>
      <c r="G63" s="121"/>
      <c r="H63" s="121"/>
    </row>
    <row r="64" spans="1:8" ht="12.65" customHeight="1" x14ac:dyDescent="0.25">
      <c r="A64" s="121"/>
      <c r="B64" s="154" t="s">
        <v>768</v>
      </c>
      <c r="C64" s="114"/>
      <c r="D64" s="114"/>
      <c r="E64" s="114"/>
      <c r="F64" s="114"/>
      <c r="G64" s="114"/>
      <c r="H64" s="121"/>
    </row>
    <row r="65" spans="1:8" ht="12.65" customHeight="1" x14ac:dyDescent="0.25">
      <c r="A65" s="121"/>
      <c r="B65" s="119" t="s">
        <v>769</v>
      </c>
      <c r="C65" s="114">
        <v>53351</v>
      </c>
      <c r="D65" s="114">
        <v>819</v>
      </c>
      <c r="E65" s="114">
        <v>24</v>
      </c>
      <c r="F65" s="114">
        <v>28</v>
      </c>
      <c r="G65" s="114">
        <v>11</v>
      </c>
      <c r="H65" s="121"/>
    </row>
    <row r="66" spans="1:8" ht="12.65" customHeight="1" x14ac:dyDescent="0.25">
      <c r="A66" s="121"/>
      <c r="B66" s="119" t="s">
        <v>419</v>
      </c>
      <c r="C66" s="114">
        <v>6904</v>
      </c>
      <c r="D66" s="114">
        <v>99</v>
      </c>
      <c r="E66" s="114">
        <v>8</v>
      </c>
      <c r="F66" s="114">
        <v>16</v>
      </c>
      <c r="G66" s="114">
        <v>5</v>
      </c>
      <c r="H66" s="121"/>
    </row>
    <row r="67" spans="1:8" ht="12.65" customHeight="1" x14ac:dyDescent="0.25">
      <c r="A67" s="121"/>
      <c r="B67" s="119" t="s">
        <v>420</v>
      </c>
      <c r="C67" s="114">
        <v>2657</v>
      </c>
      <c r="D67" s="114">
        <v>64</v>
      </c>
      <c r="E67" s="114">
        <v>26</v>
      </c>
      <c r="F67" s="114">
        <v>33</v>
      </c>
      <c r="G67" s="114">
        <v>16</v>
      </c>
      <c r="H67" s="121"/>
    </row>
    <row r="68" spans="1:8" ht="12.65" customHeight="1" x14ac:dyDescent="0.25">
      <c r="A68" s="121"/>
      <c r="B68" s="119" t="s">
        <v>421</v>
      </c>
      <c r="C68" s="114">
        <v>1854</v>
      </c>
      <c r="D68" s="114">
        <v>32</v>
      </c>
      <c r="E68" s="114">
        <v>7</v>
      </c>
      <c r="F68" s="114">
        <v>7</v>
      </c>
      <c r="G68" s="114">
        <v>2</v>
      </c>
      <c r="H68" s="121"/>
    </row>
    <row r="69" spans="1:8" ht="12.65" customHeight="1" x14ac:dyDescent="0.25">
      <c r="A69" s="121"/>
      <c r="B69" s="119" t="s">
        <v>422</v>
      </c>
      <c r="C69" s="114">
        <v>1466</v>
      </c>
      <c r="D69" s="114">
        <v>32</v>
      </c>
      <c r="E69" s="114">
        <v>3</v>
      </c>
      <c r="F69" s="114">
        <v>5</v>
      </c>
      <c r="G69" s="114">
        <v>2</v>
      </c>
      <c r="H69" s="121"/>
    </row>
    <row r="70" spans="1:8" ht="12.65" customHeight="1" x14ac:dyDescent="0.25">
      <c r="A70" s="121"/>
      <c r="B70" s="119" t="s">
        <v>423</v>
      </c>
      <c r="C70" s="114">
        <v>853</v>
      </c>
      <c r="D70" s="114">
        <v>13</v>
      </c>
      <c r="E70" s="114">
        <v>4</v>
      </c>
      <c r="F70" s="114">
        <v>6</v>
      </c>
      <c r="G70" s="114">
        <v>3</v>
      </c>
      <c r="H70" s="121"/>
    </row>
    <row r="71" spans="1:8" ht="12.65" customHeight="1" x14ac:dyDescent="0.25">
      <c r="A71" s="121"/>
      <c r="B71" s="119" t="s">
        <v>424</v>
      </c>
      <c r="C71" s="114">
        <v>785</v>
      </c>
      <c r="D71" s="114">
        <v>40</v>
      </c>
      <c r="E71" s="114">
        <v>1</v>
      </c>
      <c r="F71" s="114">
        <v>5</v>
      </c>
      <c r="G71" s="114">
        <v>0</v>
      </c>
      <c r="H71" s="121"/>
    </row>
    <row r="72" spans="1:8" ht="12.65" customHeight="1" x14ac:dyDescent="0.25">
      <c r="A72" s="121"/>
      <c r="B72" s="119" t="s">
        <v>425</v>
      </c>
      <c r="C72" s="114">
        <v>658</v>
      </c>
      <c r="D72" s="114">
        <v>3</v>
      </c>
      <c r="E72" s="114">
        <v>1</v>
      </c>
      <c r="F72" s="114">
        <v>1</v>
      </c>
      <c r="G72" s="114">
        <v>0</v>
      </c>
      <c r="H72" s="121"/>
    </row>
    <row r="73" spans="1:8" ht="12.65" customHeight="1" x14ac:dyDescent="0.25">
      <c r="A73" s="121"/>
      <c r="B73" s="119" t="s">
        <v>770</v>
      </c>
      <c r="C73" s="114">
        <v>131</v>
      </c>
      <c r="D73" s="114">
        <v>3</v>
      </c>
      <c r="E73" s="114">
        <v>0</v>
      </c>
      <c r="F73" s="114">
        <v>4</v>
      </c>
      <c r="G73" s="114">
        <v>0</v>
      </c>
      <c r="H73" s="121"/>
    </row>
    <row r="74" spans="1:8" ht="12.65" customHeight="1" x14ac:dyDescent="0.25">
      <c r="A74" s="121"/>
      <c r="B74" s="119" t="s">
        <v>771</v>
      </c>
      <c r="C74" s="114">
        <v>3485</v>
      </c>
      <c r="D74" s="114">
        <v>56</v>
      </c>
      <c r="E74" s="114">
        <v>17</v>
      </c>
      <c r="F74" s="114">
        <v>21</v>
      </c>
      <c r="G74" s="114">
        <v>15</v>
      </c>
      <c r="H74" s="121"/>
    </row>
    <row r="75" spans="1:8" ht="12.65" customHeight="1" x14ac:dyDescent="0.25">
      <c r="A75" s="121"/>
      <c r="B75" s="154" t="s">
        <v>426</v>
      </c>
      <c r="C75" s="130">
        <v>72144</v>
      </c>
      <c r="D75" s="130">
        <v>1161</v>
      </c>
      <c r="E75" s="130">
        <v>91</v>
      </c>
      <c r="F75" s="130">
        <v>126</v>
      </c>
      <c r="G75" s="130">
        <v>54</v>
      </c>
      <c r="H75" s="121"/>
    </row>
    <row r="76" spans="1:8" ht="12.65" customHeight="1" x14ac:dyDescent="0.25">
      <c r="A76" s="121"/>
      <c r="B76" s="121"/>
      <c r="C76" s="121"/>
      <c r="D76" s="121"/>
      <c r="E76" s="121"/>
      <c r="F76" s="121"/>
      <c r="G76" s="121"/>
      <c r="H76" s="121"/>
    </row>
    <row r="77" spans="1:8" ht="12.65" customHeight="1" x14ac:dyDescent="0.25">
      <c r="A77" s="121"/>
      <c r="B77" s="154" t="s">
        <v>427</v>
      </c>
      <c r="C77" s="114"/>
      <c r="D77" s="121"/>
      <c r="E77" s="121"/>
      <c r="F77" s="121"/>
      <c r="G77" s="121"/>
      <c r="H77" s="121"/>
    </row>
    <row r="78" spans="1:8" ht="12.65" customHeight="1" x14ac:dyDescent="0.25">
      <c r="A78" s="121"/>
      <c r="B78" s="119" t="s">
        <v>428</v>
      </c>
      <c r="C78" s="114">
        <v>2876</v>
      </c>
      <c r="D78" s="121"/>
      <c r="E78" s="121"/>
      <c r="F78" s="121"/>
      <c r="G78" s="121"/>
      <c r="H78" s="121"/>
    </row>
    <row r="79" spans="1:8" ht="12.65" customHeight="1" x14ac:dyDescent="0.25">
      <c r="A79" s="121"/>
      <c r="B79" s="119" t="s">
        <v>429</v>
      </c>
      <c r="C79" s="114">
        <v>12811</v>
      </c>
      <c r="D79" s="121"/>
      <c r="E79" s="121"/>
      <c r="F79" s="121"/>
      <c r="G79" s="121"/>
      <c r="H79" s="121"/>
    </row>
    <row r="80" spans="1:8" ht="12.65" customHeight="1" x14ac:dyDescent="0.25">
      <c r="A80" s="121"/>
      <c r="B80" s="119" t="s">
        <v>430</v>
      </c>
      <c r="C80" s="114">
        <v>56333</v>
      </c>
      <c r="D80" s="121"/>
      <c r="E80" s="121"/>
      <c r="F80" s="121"/>
      <c r="G80" s="121"/>
      <c r="H80" s="121"/>
    </row>
    <row r="81" spans="1:8" ht="12.65" customHeight="1" x14ac:dyDescent="0.25">
      <c r="A81" s="121"/>
      <c r="B81" s="119" t="s">
        <v>431</v>
      </c>
      <c r="C81" s="114">
        <v>124</v>
      </c>
      <c r="D81" s="121"/>
      <c r="E81" s="121"/>
      <c r="F81" s="121"/>
      <c r="G81" s="121"/>
      <c r="H81" s="121"/>
    </row>
    <row r="82" spans="1:8" ht="12.65" customHeight="1" x14ac:dyDescent="0.25">
      <c r="A82" s="121"/>
      <c r="B82" s="154" t="s">
        <v>426</v>
      </c>
      <c r="C82" s="130">
        <v>72144</v>
      </c>
      <c r="D82" s="121"/>
      <c r="E82" s="121"/>
      <c r="F82" s="121"/>
      <c r="G82" s="121"/>
      <c r="H82" s="121"/>
    </row>
    <row r="83" spans="1:8" ht="12.65" customHeight="1" x14ac:dyDescent="0.25">
      <c r="A83" s="121"/>
      <c r="B83" s="121"/>
      <c r="C83" s="121"/>
      <c r="D83" s="121"/>
      <c r="E83" s="121"/>
      <c r="F83" s="121"/>
      <c r="G83" s="121"/>
      <c r="H83" s="121"/>
    </row>
    <row r="84" spans="1:8" ht="12.65" customHeight="1" x14ac:dyDescent="0.25">
      <c r="A84" s="121"/>
      <c r="B84" s="177" t="s">
        <v>432</v>
      </c>
      <c r="C84" s="114"/>
      <c r="D84" s="121"/>
      <c r="E84" s="121"/>
      <c r="F84" s="121"/>
      <c r="G84" s="121"/>
      <c r="H84" s="121"/>
    </row>
    <row r="85" spans="1:8" ht="12.65" customHeight="1" x14ac:dyDescent="0.25">
      <c r="A85" s="121"/>
      <c r="B85" s="119" t="s">
        <v>433</v>
      </c>
      <c r="C85" s="114">
        <v>1271</v>
      </c>
      <c r="D85" s="121"/>
      <c r="E85" s="121"/>
      <c r="F85" s="121"/>
      <c r="G85" s="121"/>
      <c r="H85" s="121"/>
    </row>
    <row r="86" spans="1:8" ht="12.65" customHeight="1" x14ac:dyDescent="0.25">
      <c r="A86" s="121"/>
      <c r="B86" s="119" t="s">
        <v>434</v>
      </c>
      <c r="C86" s="114">
        <v>751</v>
      </c>
      <c r="D86" s="121"/>
      <c r="E86" s="121"/>
      <c r="F86" s="121"/>
      <c r="G86" s="121"/>
      <c r="H86" s="121"/>
    </row>
    <row r="87" spans="1:8" ht="12.65" customHeight="1" x14ac:dyDescent="0.25">
      <c r="A87" s="121"/>
      <c r="B87" s="94"/>
      <c r="C87" s="94"/>
      <c r="D87" s="94"/>
      <c r="E87" s="94"/>
      <c r="F87" s="94"/>
      <c r="G87" s="94"/>
      <c r="H87" s="121"/>
    </row>
    <row r="88" spans="1:8" ht="75" customHeight="1" x14ac:dyDescent="0.25">
      <c r="A88" s="121"/>
      <c r="B88" s="207" t="s">
        <v>437</v>
      </c>
      <c r="C88" s="207"/>
      <c r="D88" s="207"/>
      <c r="E88" s="207"/>
      <c r="F88" s="207"/>
      <c r="G88" s="207"/>
      <c r="H88" s="147"/>
    </row>
  </sheetData>
  <mergeCells count="6">
    <mergeCell ref="B50:B51"/>
    <mergeCell ref="B2:G2"/>
    <mergeCell ref="B45:G45"/>
    <mergeCell ref="B4:G4"/>
    <mergeCell ref="B88:G88"/>
    <mergeCell ref="B7:B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6"/>
  <sheetViews>
    <sheetView showGridLines="0" workbookViewId="0">
      <selection activeCell="M13" sqref="M13"/>
    </sheetView>
  </sheetViews>
  <sheetFormatPr defaultRowHeight="12.5" x14ac:dyDescent="0.25"/>
  <cols>
    <col min="1" max="1" width="1.54296875" customWidth="1"/>
    <col min="2" max="2" width="4.1796875" customWidth="1"/>
    <col min="3" max="3" width="20.453125" customWidth="1"/>
    <col min="4" max="8" width="15.54296875" customWidth="1"/>
    <col min="9" max="9" width="1.54296875" customWidth="1"/>
  </cols>
  <sheetData>
    <row r="1" spans="1:9" ht="10" customHeight="1" x14ac:dyDescent="0.3">
      <c r="A1" s="1"/>
      <c r="B1" s="121"/>
      <c r="C1" s="121"/>
      <c r="D1" s="121"/>
      <c r="E1" s="121"/>
      <c r="F1" s="121"/>
      <c r="G1" s="121"/>
      <c r="H1" s="121"/>
      <c r="I1" s="121"/>
    </row>
    <row r="2" spans="1:9" ht="35.25" customHeight="1" x14ac:dyDescent="0.25">
      <c r="A2" s="121"/>
      <c r="B2" s="272" t="s">
        <v>339</v>
      </c>
      <c r="C2" s="273"/>
      <c r="D2" s="273"/>
      <c r="E2" s="273"/>
      <c r="F2" s="273"/>
      <c r="G2" s="273"/>
      <c r="H2" s="274"/>
      <c r="I2" s="121"/>
    </row>
    <row r="3" spans="1:9" ht="15" customHeight="1" x14ac:dyDescent="0.25">
      <c r="A3" s="121"/>
      <c r="B3" s="275"/>
      <c r="C3" s="275"/>
      <c r="D3" s="275"/>
      <c r="E3" s="275"/>
      <c r="F3" s="275"/>
      <c r="G3" s="275"/>
      <c r="H3" s="275"/>
      <c r="I3" s="121"/>
    </row>
    <row r="4" spans="1:9" ht="50.25" customHeight="1" x14ac:dyDescent="0.25">
      <c r="A4" s="121"/>
      <c r="B4" s="263" t="s">
        <v>340</v>
      </c>
      <c r="C4" s="264"/>
      <c r="D4" s="264"/>
      <c r="E4" s="264"/>
      <c r="F4" s="264"/>
      <c r="G4" s="264"/>
      <c r="H4" s="245"/>
      <c r="I4" s="121"/>
    </row>
    <row r="5" spans="1:9" ht="15" customHeight="1" x14ac:dyDescent="0.25">
      <c r="A5" s="121"/>
      <c r="B5" s="107"/>
      <c r="C5" s="107"/>
      <c r="D5" s="107"/>
      <c r="E5" s="107"/>
      <c r="F5" s="107"/>
      <c r="G5" s="107"/>
      <c r="H5" s="107"/>
      <c r="I5" s="121"/>
    </row>
    <row r="6" spans="1:9" ht="15" customHeight="1" x14ac:dyDescent="0.25">
      <c r="A6" s="121"/>
      <c r="B6" s="21" t="s">
        <v>274</v>
      </c>
      <c r="C6" s="169"/>
      <c r="D6" s="169"/>
      <c r="E6" s="169"/>
      <c r="F6" s="169"/>
      <c r="G6" s="169"/>
      <c r="H6" s="169"/>
      <c r="I6" s="121"/>
    </row>
    <row r="7" spans="1:9" ht="15" customHeight="1" x14ac:dyDescent="0.25">
      <c r="A7" s="121"/>
      <c r="B7" s="210" t="s">
        <v>2</v>
      </c>
      <c r="C7" s="211"/>
      <c r="D7" s="108" t="s">
        <v>3</v>
      </c>
      <c r="E7" s="108" t="s">
        <v>4</v>
      </c>
      <c r="F7" s="108" t="s">
        <v>5</v>
      </c>
      <c r="G7" s="108" t="s">
        <v>6</v>
      </c>
      <c r="H7" s="108" t="s">
        <v>7</v>
      </c>
      <c r="I7" s="121"/>
    </row>
    <row r="8" spans="1:9" ht="51" customHeight="1" x14ac:dyDescent="0.25">
      <c r="A8" s="121"/>
      <c r="B8" s="212"/>
      <c r="C8" s="213"/>
      <c r="D8" s="109" t="s">
        <v>761</v>
      </c>
      <c r="E8" s="109" t="s">
        <v>762</v>
      </c>
      <c r="F8" s="109" t="s">
        <v>341</v>
      </c>
      <c r="G8" s="109" t="s">
        <v>342</v>
      </c>
      <c r="H8" s="109" t="s">
        <v>343</v>
      </c>
      <c r="I8" s="121"/>
    </row>
    <row r="9" spans="1:9" ht="15" customHeight="1" x14ac:dyDescent="0.25">
      <c r="A9" s="121"/>
      <c r="B9" s="118">
        <v>1</v>
      </c>
      <c r="C9" s="119" t="s">
        <v>344</v>
      </c>
      <c r="D9" s="136">
        <v>1482</v>
      </c>
      <c r="E9" s="136">
        <v>65244</v>
      </c>
      <c r="F9" s="136">
        <v>65181</v>
      </c>
      <c r="G9" s="136">
        <v>63</v>
      </c>
      <c r="H9" s="136">
        <v>0</v>
      </c>
      <c r="I9" s="121"/>
    </row>
    <row r="10" spans="1:9" ht="15" customHeight="1" x14ac:dyDescent="0.25">
      <c r="A10" s="121"/>
      <c r="B10" s="118">
        <v>2</v>
      </c>
      <c r="C10" s="119" t="s">
        <v>345</v>
      </c>
      <c r="D10" s="200">
        <v>15514</v>
      </c>
      <c r="E10" s="136">
        <v>0</v>
      </c>
      <c r="F10" s="136">
        <v>0</v>
      </c>
      <c r="G10" s="136">
        <v>0</v>
      </c>
      <c r="H10" s="136">
        <v>0</v>
      </c>
      <c r="I10" s="121"/>
    </row>
    <row r="11" spans="1:9" ht="15" customHeight="1" x14ac:dyDescent="0.25">
      <c r="A11" s="121"/>
      <c r="B11" s="108">
        <v>3</v>
      </c>
      <c r="C11" s="154" t="s">
        <v>763</v>
      </c>
      <c r="D11" s="201">
        <v>16996</v>
      </c>
      <c r="E11" s="134">
        <v>65244</v>
      </c>
      <c r="F11" s="134">
        <v>65181</v>
      </c>
      <c r="G11" s="134">
        <v>63</v>
      </c>
      <c r="H11" s="134">
        <v>0</v>
      </c>
      <c r="I11" s="121"/>
    </row>
    <row r="12" spans="1:9" ht="15" customHeight="1" x14ac:dyDescent="0.25">
      <c r="A12" s="121"/>
      <c r="B12" s="118">
        <v>4</v>
      </c>
      <c r="C12" s="119" t="s">
        <v>346</v>
      </c>
      <c r="D12" s="136">
        <v>3</v>
      </c>
      <c r="E12" s="136">
        <v>1021</v>
      </c>
      <c r="F12" s="136">
        <v>1021</v>
      </c>
      <c r="G12" s="136">
        <v>0</v>
      </c>
      <c r="H12" s="136">
        <v>0</v>
      </c>
      <c r="I12" s="121"/>
    </row>
    <row r="13" spans="1:9" ht="12.65" customHeight="1" x14ac:dyDescent="0.25">
      <c r="A13" s="121"/>
      <c r="B13" s="94"/>
      <c r="C13" s="94"/>
      <c r="D13" s="94"/>
      <c r="E13" s="94"/>
      <c r="F13" s="94"/>
      <c r="G13" s="94"/>
      <c r="H13" s="121"/>
      <c r="I13" s="121"/>
    </row>
    <row r="14" spans="1:9" ht="46.4" customHeight="1" x14ac:dyDescent="0.25">
      <c r="A14" s="121"/>
      <c r="B14" s="207" t="s">
        <v>347</v>
      </c>
      <c r="C14" s="207"/>
      <c r="D14" s="207"/>
      <c r="E14" s="207"/>
      <c r="F14" s="207"/>
      <c r="G14" s="207"/>
      <c r="H14" s="207"/>
      <c r="I14" s="123"/>
    </row>
    <row r="15" spans="1:9" ht="12.75" customHeight="1" x14ac:dyDescent="0.25">
      <c r="A15" s="121"/>
      <c r="B15" s="121"/>
      <c r="C15" s="121"/>
      <c r="D15" s="121"/>
      <c r="E15" s="121"/>
      <c r="F15" s="121"/>
      <c r="G15" s="121"/>
      <c r="H15" s="121"/>
      <c r="I15" s="121"/>
    </row>
    <row r="16" spans="1:9" ht="12.75" customHeight="1" x14ac:dyDescent="0.25">
      <c r="A16" s="121"/>
      <c r="B16" s="121"/>
      <c r="C16" s="121"/>
      <c r="D16" s="121"/>
      <c r="E16" s="121"/>
      <c r="F16" s="121"/>
      <c r="G16" s="121"/>
      <c r="H16" s="121"/>
      <c r="I16" s="121"/>
    </row>
    <row r="17" spans="1:9" ht="12.75" customHeight="1" x14ac:dyDescent="0.25">
      <c r="A17" s="121"/>
      <c r="B17" s="121"/>
      <c r="C17" s="121"/>
      <c r="D17" s="121"/>
      <c r="E17" s="121"/>
      <c r="F17" s="121"/>
      <c r="G17" s="121"/>
      <c r="H17" s="121"/>
      <c r="I17" s="121"/>
    </row>
    <row r="18" spans="1:9" ht="15" customHeight="1" x14ac:dyDescent="0.25">
      <c r="A18" s="121"/>
      <c r="B18" s="21" t="s">
        <v>287</v>
      </c>
      <c r="C18" s="169"/>
      <c r="D18" s="169"/>
      <c r="E18" s="169"/>
      <c r="F18" s="169"/>
      <c r="G18" s="169"/>
      <c r="H18" s="169"/>
      <c r="I18" s="121"/>
    </row>
    <row r="19" spans="1:9" ht="15" customHeight="1" x14ac:dyDescent="0.25">
      <c r="A19" s="121"/>
      <c r="B19" s="210" t="s">
        <v>2</v>
      </c>
      <c r="C19" s="211"/>
      <c r="D19" s="108" t="s">
        <v>3</v>
      </c>
      <c r="E19" s="108" t="s">
        <v>4</v>
      </c>
      <c r="F19" s="108" t="s">
        <v>5</v>
      </c>
      <c r="G19" s="108" t="s">
        <v>6</v>
      </c>
      <c r="H19" s="108" t="s">
        <v>7</v>
      </c>
      <c r="I19" s="121"/>
    </row>
    <row r="20" spans="1:9" ht="51" customHeight="1" x14ac:dyDescent="0.25">
      <c r="A20" s="121"/>
      <c r="B20" s="212"/>
      <c r="C20" s="213"/>
      <c r="D20" s="109" t="s">
        <v>761</v>
      </c>
      <c r="E20" s="109" t="s">
        <v>762</v>
      </c>
      <c r="F20" s="109" t="s">
        <v>341</v>
      </c>
      <c r="G20" s="109" t="s">
        <v>342</v>
      </c>
      <c r="H20" s="109" t="s">
        <v>343</v>
      </c>
      <c r="I20" s="121"/>
    </row>
    <row r="21" spans="1:9" ht="15" customHeight="1" x14ac:dyDescent="0.25">
      <c r="A21" s="121"/>
      <c r="B21" s="118">
        <v>1</v>
      </c>
      <c r="C21" s="119" t="s">
        <v>344</v>
      </c>
      <c r="D21" s="136">
        <v>1475</v>
      </c>
      <c r="E21" s="136">
        <v>69305</v>
      </c>
      <c r="F21" s="136">
        <v>69224</v>
      </c>
      <c r="G21" s="136">
        <v>81</v>
      </c>
      <c r="H21" s="136">
        <v>0</v>
      </c>
      <c r="I21" s="121"/>
    </row>
    <row r="22" spans="1:9" ht="15" customHeight="1" x14ac:dyDescent="0.25">
      <c r="A22" s="121"/>
      <c r="B22" s="118">
        <v>2</v>
      </c>
      <c r="C22" s="119" t="s">
        <v>345</v>
      </c>
      <c r="D22" s="136">
        <v>14881</v>
      </c>
      <c r="E22" s="136">
        <v>0</v>
      </c>
      <c r="F22" s="136">
        <v>0</v>
      </c>
      <c r="G22" s="136">
        <v>0</v>
      </c>
      <c r="H22" s="136">
        <v>0</v>
      </c>
      <c r="I22" s="121"/>
    </row>
    <row r="23" spans="1:9" ht="15" customHeight="1" x14ac:dyDescent="0.25">
      <c r="A23" s="121"/>
      <c r="B23" s="108">
        <v>3</v>
      </c>
      <c r="C23" s="154" t="s">
        <v>763</v>
      </c>
      <c r="D23" s="134">
        <v>16356</v>
      </c>
      <c r="E23" s="134">
        <v>69305</v>
      </c>
      <c r="F23" s="134">
        <v>69224</v>
      </c>
      <c r="G23" s="134">
        <v>81</v>
      </c>
      <c r="H23" s="134">
        <v>0</v>
      </c>
      <c r="I23" s="121"/>
    </row>
    <row r="24" spans="1:9" ht="15" customHeight="1" x14ac:dyDescent="0.25">
      <c r="A24" s="121"/>
      <c r="B24" s="118">
        <v>4</v>
      </c>
      <c r="C24" s="119" t="s">
        <v>346</v>
      </c>
      <c r="D24" s="136">
        <v>4</v>
      </c>
      <c r="E24" s="136">
        <v>972</v>
      </c>
      <c r="F24" s="136">
        <v>970</v>
      </c>
      <c r="G24" s="136">
        <v>2</v>
      </c>
      <c r="H24" s="136">
        <v>0</v>
      </c>
      <c r="I24" s="121"/>
    </row>
    <row r="25" spans="1:9" ht="12.65" customHeight="1" x14ac:dyDescent="0.25">
      <c r="A25" s="121"/>
      <c r="B25" s="94"/>
      <c r="C25" s="94"/>
      <c r="D25" s="94"/>
      <c r="E25" s="94"/>
      <c r="F25" s="94"/>
      <c r="G25" s="94"/>
      <c r="H25" s="121"/>
      <c r="I25" s="121"/>
    </row>
    <row r="26" spans="1:9" ht="46.4" customHeight="1" x14ac:dyDescent="0.25">
      <c r="A26" s="121"/>
      <c r="B26" s="207" t="s">
        <v>347</v>
      </c>
      <c r="C26" s="207"/>
      <c r="D26" s="207"/>
      <c r="E26" s="207"/>
      <c r="F26" s="207"/>
      <c r="G26" s="207"/>
      <c r="H26" s="207"/>
      <c r="I26" s="123"/>
    </row>
  </sheetData>
  <mergeCells count="7">
    <mergeCell ref="B26:H26"/>
    <mergeCell ref="B14:H14"/>
    <mergeCell ref="B2:H2"/>
    <mergeCell ref="B7:C8"/>
    <mergeCell ref="B3:H3"/>
    <mergeCell ref="B19:C20"/>
    <mergeCell ref="B4:H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65"/>
  <sheetViews>
    <sheetView showGridLines="0" zoomScaleNormal="100" workbookViewId="0">
      <selection activeCell="M42" sqref="M42"/>
    </sheetView>
  </sheetViews>
  <sheetFormatPr defaultRowHeight="12.5" x14ac:dyDescent="0.25"/>
  <cols>
    <col min="1" max="1" width="1.54296875" customWidth="1"/>
    <col min="2" max="2" width="4.1796875" customWidth="1"/>
    <col min="3" max="3" width="49.54296875" customWidth="1"/>
    <col min="4" max="9" width="15.54296875" customWidth="1"/>
    <col min="10" max="10" width="1.54296875" customWidth="1"/>
  </cols>
  <sheetData>
    <row r="1" spans="1:10" ht="10" customHeight="1" x14ac:dyDescent="0.3">
      <c r="A1" s="1"/>
      <c r="B1" s="146"/>
      <c r="C1" s="121"/>
      <c r="D1" s="121"/>
      <c r="E1" s="121"/>
      <c r="F1" s="121"/>
      <c r="G1" s="121"/>
      <c r="H1" s="121"/>
      <c r="I1" s="121"/>
      <c r="J1" s="121"/>
    </row>
    <row r="2" spans="1:10" ht="35.25" customHeight="1" x14ac:dyDescent="0.25">
      <c r="A2" s="121"/>
      <c r="B2" s="233" t="s">
        <v>348</v>
      </c>
      <c r="C2" s="233"/>
      <c r="D2" s="233"/>
      <c r="E2" s="233"/>
      <c r="F2" s="233"/>
      <c r="G2" s="233"/>
      <c r="H2" s="233"/>
      <c r="I2" s="233"/>
      <c r="J2" s="121"/>
    </row>
    <row r="3" spans="1:10" ht="15" customHeight="1" x14ac:dyDescent="0.25">
      <c r="A3" s="121"/>
      <c r="B3" s="21"/>
      <c r="C3" s="121"/>
      <c r="D3" s="121"/>
      <c r="E3" s="121"/>
      <c r="F3" s="121"/>
      <c r="G3" s="121"/>
      <c r="H3" s="121"/>
      <c r="I3" s="121"/>
      <c r="J3" s="121"/>
    </row>
    <row r="4" spans="1:10" ht="50.25" customHeight="1" x14ac:dyDescent="0.25">
      <c r="A4" s="121"/>
      <c r="B4" s="282" t="s">
        <v>349</v>
      </c>
      <c r="C4" s="282"/>
      <c r="D4" s="282"/>
      <c r="E4" s="282"/>
      <c r="F4" s="282"/>
      <c r="G4" s="282"/>
      <c r="H4" s="282"/>
      <c r="I4" s="282"/>
      <c r="J4" s="170"/>
    </row>
    <row r="5" spans="1:10" ht="15" customHeight="1" x14ac:dyDescent="0.25">
      <c r="A5" s="121"/>
      <c r="B5" s="171"/>
      <c r="C5" s="171"/>
      <c r="D5" s="171"/>
      <c r="E5" s="171"/>
      <c r="F5" s="171"/>
      <c r="G5" s="171"/>
      <c r="H5" s="171"/>
      <c r="I5" s="171"/>
      <c r="J5" s="170"/>
    </row>
    <row r="6" spans="1:10" ht="15" customHeight="1" x14ac:dyDescent="0.25">
      <c r="A6" s="121"/>
      <c r="B6" s="21" t="s">
        <v>274</v>
      </c>
      <c r="C6" s="94"/>
      <c r="D6" s="94"/>
      <c r="E6" s="94"/>
      <c r="F6" s="94"/>
      <c r="G6" s="94"/>
      <c r="H6" s="94"/>
      <c r="I6" s="94"/>
      <c r="J6" s="170"/>
    </row>
    <row r="7" spans="1:10" ht="15" customHeight="1" x14ac:dyDescent="0.25">
      <c r="A7" s="121"/>
      <c r="B7" s="278" t="s">
        <v>2</v>
      </c>
      <c r="C7" s="279"/>
      <c r="D7" s="172" t="s">
        <v>3</v>
      </c>
      <c r="E7" s="172" t="s">
        <v>4</v>
      </c>
      <c r="F7" s="172" t="s">
        <v>5</v>
      </c>
      <c r="G7" s="172" t="s">
        <v>6</v>
      </c>
      <c r="H7" s="172" t="s">
        <v>7</v>
      </c>
      <c r="I7" s="172" t="s">
        <v>122</v>
      </c>
      <c r="J7" s="121"/>
    </row>
    <row r="8" spans="1:10" ht="15" customHeight="1" x14ac:dyDescent="0.25">
      <c r="A8" s="121"/>
      <c r="B8" s="280"/>
      <c r="C8" s="281"/>
      <c r="D8" s="283" t="s">
        <v>350</v>
      </c>
      <c r="E8" s="283"/>
      <c r="F8" s="283" t="s">
        <v>351</v>
      </c>
      <c r="G8" s="283"/>
      <c r="H8" s="283" t="s">
        <v>352</v>
      </c>
      <c r="I8" s="283"/>
      <c r="J8" s="121"/>
    </row>
    <row r="9" spans="1:10" ht="34.5" customHeight="1" x14ac:dyDescent="0.25">
      <c r="A9" s="121"/>
      <c r="B9" s="276" t="s">
        <v>353</v>
      </c>
      <c r="C9" s="276"/>
      <c r="D9" s="109" t="s">
        <v>354</v>
      </c>
      <c r="E9" s="109" t="s">
        <v>355</v>
      </c>
      <c r="F9" s="109" t="s">
        <v>356</v>
      </c>
      <c r="G9" s="109" t="s">
        <v>355</v>
      </c>
      <c r="H9" s="109" t="s">
        <v>68</v>
      </c>
      <c r="I9" s="109" t="s">
        <v>357</v>
      </c>
      <c r="J9" s="121"/>
    </row>
    <row r="10" spans="1:10" ht="15" customHeight="1" x14ac:dyDescent="0.25">
      <c r="A10" s="121"/>
      <c r="B10" s="174">
        <v>1</v>
      </c>
      <c r="C10" s="175" t="s">
        <v>358</v>
      </c>
      <c r="D10" s="136">
        <v>15563</v>
      </c>
      <c r="E10" s="136">
        <v>409</v>
      </c>
      <c r="F10" s="136">
        <v>15563</v>
      </c>
      <c r="G10" s="136">
        <v>406</v>
      </c>
      <c r="H10" s="136">
        <v>14</v>
      </c>
      <c r="I10" s="120">
        <v>0.09</v>
      </c>
      <c r="J10" s="121"/>
    </row>
    <row r="11" spans="1:10" ht="15" customHeight="1" x14ac:dyDescent="0.25">
      <c r="A11" s="121"/>
      <c r="B11" s="174">
        <v>2</v>
      </c>
      <c r="C11" s="175" t="s">
        <v>359</v>
      </c>
      <c r="D11" s="136">
        <v>0</v>
      </c>
      <c r="E11" s="136">
        <v>0</v>
      </c>
      <c r="F11" s="136">
        <v>0</v>
      </c>
      <c r="G11" s="136">
        <v>0</v>
      </c>
      <c r="H11" s="136">
        <v>0</v>
      </c>
      <c r="I11" s="120">
        <v>0</v>
      </c>
      <c r="J11" s="121"/>
    </row>
    <row r="12" spans="1:10" hidden="1" x14ac:dyDescent="0.25">
      <c r="A12" s="121"/>
      <c r="B12" s="174">
        <v>3</v>
      </c>
      <c r="C12" s="175" t="s">
        <v>360</v>
      </c>
      <c r="D12" s="136">
        <v>0</v>
      </c>
      <c r="E12" s="136">
        <v>0</v>
      </c>
      <c r="F12" s="136">
        <v>0</v>
      </c>
      <c r="G12" s="136">
        <v>0</v>
      </c>
      <c r="H12" s="136">
        <v>0</v>
      </c>
      <c r="I12" s="120">
        <v>0</v>
      </c>
      <c r="J12" s="121"/>
    </row>
    <row r="13" spans="1:10" ht="15" customHeight="1" x14ac:dyDescent="0.25">
      <c r="A13" s="121"/>
      <c r="B13" s="174">
        <v>4</v>
      </c>
      <c r="C13" s="175" t="s">
        <v>361</v>
      </c>
      <c r="D13" s="136">
        <v>1597</v>
      </c>
      <c r="E13" s="136">
        <v>0</v>
      </c>
      <c r="F13" s="136">
        <v>1597</v>
      </c>
      <c r="G13" s="136">
        <v>0</v>
      </c>
      <c r="H13" s="136">
        <v>320</v>
      </c>
      <c r="I13" s="120">
        <v>20.04</v>
      </c>
      <c r="J13" s="121"/>
    </row>
    <row r="14" spans="1:10" hidden="1" x14ac:dyDescent="0.25">
      <c r="A14" s="121"/>
      <c r="B14" s="174"/>
      <c r="C14" s="176" t="s">
        <v>362</v>
      </c>
      <c r="D14" s="136">
        <v>0</v>
      </c>
      <c r="E14" s="136">
        <v>0</v>
      </c>
      <c r="F14" s="136">
        <v>0</v>
      </c>
      <c r="G14" s="136">
        <v>0</v>
      </c>
      <c r="H14" s="136">
        <v>0</v>
      </c>
      <c r="I14" s="120">
        <v>0</v>
      </c>
      <c r="J14" s="121"/>
    </row>
    <row r="15" spans="1:10" hidden="1" x14ac:dyDescent="0.25">
      <c r="A15" s="121"/>
      <c r="B15" s="174">
        <v>5</v>
      </c>
      <c r="C15" s="175" t="s">
        <v>363</v>
      </c>
      <c r="D15" s="136">
        <v>0</v>
      </c>
      <c r="E15" s="136">
        <v>0</v>
      </c>
      <c r="F15" s="136">
        <v>0</v>
      </c>
      <c r="G15" s="136">
        <v>0</v>
      </c>
      <c r="H15" s="136">
        <v>0</v>
      </c>
      <c r="I15" s="120">
        <v>0</v>
      </c>
      <c r="J15" s="121"/>
    </row>
    <row r="16" spans="1:10" ht="15" customHeight="1" x14ac:dyDescent="0.25">
      <c r="A16" s="121"/>
      <c r="B16" s="174">
        <v>6</v>
      </c>
      <c r="C16" s="175" t="s">
        <v>364</v>
      </c>
      <c r="D16" s="136">
        <v>4500</v>
      </c>
      <c r="E16" s="136">
        <v>1183</v>
      </c>
      <c r="F16" s="136">
        <v>4495</v>
      </c>
      <c r="G16" s="136">
        <v>574</v>
      </c>
      <c r="H16" s="136">
        <v>4260</v>
      </c>
      <c r="I16" s="120">
        <v>84.04</v>
      </c>
      <c r="J16" s="121"/>
    </row>
    <row r="17" spans="1:10" ht="15" customHeight="1" x14ac:dyDescent="0.25">
      <c r="A17" s="121"/>
      <c r="B17" s="174"/>
      <c r="C17" s="176" t="s">
        <v>362</v>
      </c>
      <c r="D17" s="136">
        <v>238</v>
      </c>
      <c r="E17" s="136">
        <v>83</v>
      </c>
      <c r="F17" s="136">
        <v>238</v>
      </c>
      <c r="G17" s="136">
        <v>35</v>
      </c>
      <c r="H17" s="136">
        <v>231</v>
      </c>
      <c r="I17" s="120">
        <v>84.62</v>
      </c>
      <c r="J17" s="121"/>
    </row>
    <row r="18" spans="1:10" hidden="1" x14ac:dyDescent="0.25">
      <c r="A18" s="121"/>
      <c r="B18" s="174"/>
      <c r="C18" s="176" t="s">
        <v>365</v>
      </c>
      <c r="D18" s="136">
        <v>0</v>
      </c>
      <c r="E18" s="136">
        <v>0</v>
      </c>
      <c r="F18" s="136">
        <v>0</v>
      </c>
      <c r="G18" s="136">
        <v>0</v>
      </c>
      <c r="H18" s="136">
        <v>0</v>
      </c>
      <c r="I18" s="120">
        <v>0</v>
      </c>
      <c r="J18" s="121"/>
    </row>
    <row r="19" spans="1:10" hidden="1" x14ac:dyDescent="0.25">
      <c r="A19" s="121"/>
      <c r="B19" s="174">
        <v>7</v>
      </c>
      <c r="C19" s="175" t="s">
        <v>366</v>
      </c>
      <c r="D19" s="136">
        <v>0</v>
      </c>
      <c r="E19" s="136">
        <v>0</v>
      </c>
      <c r="F19" s="136">
        <v>0</v>
      </c>
      <c r="G19" s="136">
        <v>0</v>
      </c>
      <c r="H19" s="136">
        <v>0</v>
      </c>
      <c r="I19" s="120">
        <v>0</v>
      </c>
      <c r="J19" s="121"/>
    </row>
    <row r="20" spans="1:10" ht="15" customHeight="1" x14ac:dyDescent="0.25">
      <c r="A20" s="121"/>
      <c r="B20" s="174">
        <v>8</v>
      </c>
      <c r="C20" s="175" t="s">
        <v>367</v>
      </c>
      <c r="D20" s="136">
        <v>450</v>
      </c>
      <c r="E20" s="136">
        <v>252</v>
      </c>
      <c r="F20" s="136">
        <v>450</v>
      </c>
      <c r="G20" s="136">
        <v>102</v>
      </c>
      <c r="H20" s="136">
        <v>522</v>
      </c>
      <c r="I20" s="120">
        <v>94.57</v>
      </c>
      <c r="J20" s="121"/>
    </row>
    <row r="21" spans="1:10" ht="15" customHeight="1" x14ac:dyDescent="0.25">
      <c r="A21" s="121"/>
      <c r="B21" s="174" t="s">
        <v>368</v>
      </c>
      <c r="C21" s="175" t="s">
        <v>369</v>
      </c>
      <c r="D21" s="136">
        <v>1702</v>
      </c>
      <c r="E21" s="136">
        <v>193</v>
      </c>
      <c r="F21" s="136">
        <v>1702</v>
      </c>
      <c r="G21" s="136">
        <v>77</v>
      </c>
      <c r="H21" s="136">
        <v>1741</v>
      </c>
      <c r="I21" s="120">
        <v>97.86</v>
      </c>
      <c r="J21" s="121"/>
    </row>
    <row r="22" spans="1:10" ht="15" customHeight="1" x14ac:dyDescent="0.25">
      <c r="A22" s="121"/>
      <c r="B22" s="174">
        <v>9</v>
      </c>
      <c r="C22" s="175" t="s">
        <v>370</v>
      </c>
      <c r="D22" s="136">
        <v>59367</v>
      </c>
      <c r="E22" s="136">
        <v>7976</v>
      </c>
      <c r="F22" s="136">
        <v>59341</v>
      </c>
      <c r="G22" s="136">
        <v>3780</v>
      </c>
      <c r="H22" s="136">
        <v>26001</v>
      </c>
      <c r="I22" s="120">
        <v>41.19</v>
      </c>
      <c r="J22" s="121"/>
    </row>
    <row r="23" spans="1:10" ht="15" customHeight="1" x14ac:dyDescent="0.25">
      <c r="A23" s="121"/>
      <c r="B23" s="174"/>
      <c r="C23" s="176" t="s">
        <v>371</v>
      </c>
      <c r="D23" s="136">
        <v>32108</v>
      </c>
      <c r="E23" s="136">
        <v>3769</v>
      </c>
      <c r="F23" s="136">
        <v>32107</v>
      </c>
      <c r="G23" s="136">
        <v>1734</v>
      </c>
      <c r="H23" s="136">
        <v>9911</v>
      </c>
      <c r="I23" s="120">
        <v>29.29</v>
      </c>
      <c r="J23" s="121"/>
    </row>
    <row r="24" spans="1:10" ht="15" customHeight="1" x14ac:dyDescent="0.25">
      <c r="A24" s="121"/>
      <c r="B24" s="174"/>
      <c r="C24" s="176" t="s">
        <v>372</v>
      </c>
      <c r="D24" s="136">
        <v>16490</v>
      </c>
      <c r="E24" s="136">
        <v>2922</v>
      </c>
      <c r="F24" s="136">
        <v>16490</v>
      </c>
      <c r="G24" s="136">
        <v>1369</v>
      </c>
      <c r="H24" s="136">
        <v>6950</v>
      </c>
      <c r="I24" s="120">
        <v>38.92</v>
      </c>
      <c r="J24" s="121"/>
    </row>
    <row r="25" spans="1:10" ht="15" customHeight="1" x14ac:dyDescent="0.25">
      <c r="A25" s="121"/>
      <c r="B25" s="174"/>
      <c r="C25" s="176" t="s">
        <v>373</v>
      </c>
      <c r="D25" s="136">
        <v>205</v>
      </c>
      <c r="E25" s="136">
        <v>89</v>
      </c>
      <c r="F25" s="136">
        <v>205</v>
      </c>
      <c r="G25" s="136">
        <v>38</v>
      </c>
      <c r="H25" s="136">
        <v>243</v>
      </c>
      <c r="I25" s="120">
        <v>100</v>
      </c>
      <c r="J25" s="121"/>
    </row>
    <row r="26" spans="1:10" ht="15" customHeight="1" x14ac:dyDescent="0.25">
      <c r="A26" s="121"/>
      <c r="B26" s="174"/>
      <c r="C26" s="176" t="s">
        <v>374</v>
      </c>
      <c r="D26" s="136">
        <v>5526</v>
      </c>
      <c r="E26" s="136">
        <v>702</v>
      </c>
      <c r="F26" s="136">
        <v>5508</v>
      </c>
      <c r="G26" s="136">
        <v>334</v>
      </c>
      <c r="H26" s="136">
        <v>4326</v>
      </c>
      <c r="I26" s="120">
        <v>74.05</v>
      </c>
      <c r="J26" s="121"/>
    </row>
    <row r="27" spans="1:10" ht="15" customHeight="1" x14ac:dyDescent="0.25">
      <c r="A27" s="121"/>
      <c r="B27" s="174"/>
      <c r="C27" s="176" t="s">
        <v>375</v>
      </c>
      <c r="D27" s="136">
        <v>4794</v>
      </c>
      <c r="E27" s="136">
        <v>374</v>
      </c>
      <c r="F27" s="136">
        <v>4787</v>
      </c>
      <c r="G27" s="136">
        <v>185</v>
      </c>
      <c r="H27" s="136">
        <v>4049</v>
      </c>
      <c r="I27" s="120">
        <v>81.44</v>
      </c>
      <c r="J27" s="121"/>
    </row>
    <row r="28" spans="1:10" ht="15" customHeight="1" x14ac:dyDescent="0.25">
      <c r="A28" s="121"/>
      <c r="B28" s="174"/>
      <c r="C28" s="176" t="s">
        <v>376</v>
      </c>
      <c r="D28" s="136">
        <v>244</v>
      </c>
      <c r="E28" s="136">
        <v>120</v>
      </c>
      <c r="F28" s="136">
        <v>244</v>
      </c>
      <c r="G28" s="136">
        <v>120</v>
      </c>
      <c r="H28" s="136">
        <v>522</v>
      </c>
      <c r="I28" s="120">
        <v>143.41</v>
      </c>
      <c r="J28" s="121"/>
    </row>
    <row r="29" spans="1:10" ht="15" customHeight="1" x14ac:dyDescent="0.25">
      <c r="A29" s="121"/>
      <c r="B29" s="174">
        <v>10</v>
      </c>
      <c r="C29" s="175" t="s">
        <v>377</v>
      </c>
      <c r="D29" s="136">
        <v>1035</v>
      </c>
      <c r="E29" s="136">
        <v>35</v>
      </c>
      <c r="F29" s="136">
        <v>1035</v>
      </c>
      <c r="G29" s="136">
        <v>16</v>
      </c>
      <c r="H29" s="136">
        <v>1185</v>
      </c>
      <c r="I29" s="120">
        <v>112.75</v>
      </c>
      <c r="J29" s="121"/>
    </row>
    <row r="30" spans="1:10" ht="15" customHeight="1" x14ac:dyDescent="0.25">
      <c r="A30" s="121"/>
      <c r="B30" s="174">
        <v>11</v>
      </c>
      <c r="C30" s="175" t="s">
        <v>244</v>
      </c>
      <c r="D30" s="136">
        <v>303</v>
      </c>
      <c r="E30" s="136">
        <v>0</v>
      </c>
      <c r="F30" s="136">
        <v>303</v>
      </c>
      <c r="G30" s="136">
        <v>0</v>
      </c>
      <c r="H30" s="136">
        <v>263</v>
      </c>
      <c r="I30" s="120">
        <v>86.8</v>
      </c>
      <c r="J30" s="121"/>
    </row>
    <row r="31" spans="1:10" ht="15" customHeight="1" x14ac:dyDescent="0.25">
      <c r="A31" s="121"/>
      <c r="B31" s="172">
        <v>12</v>
      </c>
      <c r="C31" s="177" t="s">
        <v>103</v>
      </c>
      <c r="D31" s="134">
        <v>84517</v>
      </c>
      <c r="E31" s="134">
        <v>10048</v>
      </c>
      <c r="F31" s="134">
        <v>84486</v>
      </c>
      <c r="G31" s="134">
        <v>4955</v>
      </c>
      <c r="H31" s="134">
        <v>34306</v>
      </c>
      <c r="I31" s="178">
        <v>38.36</v>
      </c>
      <c r="J31" s="121"/>
    </row>
    <row r="32" spans="1:10" ht="12.65" customHeight="1" x14ac:dyDescent="0.25">
      <c r="A32" s="121"/>
      <c r="B32" s="94"/>
      <c r="C32" s="94"/>
      <c r="D32" s="94"/>
      <c r="E32" s="94"/>
      <c r="F32" s="94"/>
      <c r="G32" s="94"/>
      <c r="H32" s="121"/>
      <c r="I32" s="121"/>
      <c r="J32" s="121"/>
    </row>
    <row r="33" spans="1:10" ht="46.4" customHeight="1" x14ac:dyDescent="0.25">
      <c r="A33" s="121"/>
      <c r="B33" s="207" t="s">
        <v>104</v>
      </c>
      <c r="C33" s="207"/>
      <c r="D33" s="207"/>
      <c r="E33" s="207"/>
      <c r="F33" s="207"/>
      <c r="G33" s="207"/>
      <c r="H33" s="207"/>
      <c r="I33" s="207"/>
      <c r="J33" s="123"/>
    </row>
    <row r="34" spans="1:10" ht="12.75" customHeight="1" x14ac:dyDescent="0.25">
      <c r="A34" s="121"/>
      <c r="B34" s="146"/>
      <c r="C34" s="121"/>
      <c r="D34" s="121"/>
      <c r="E34" s="121"/>
      <c r="F34" s="121"/>
      <c r="G34" s="121"/>
      <c r="H34" s="121"/>
      <c r="I34" s="121"/>
      <c r="J34" s="121"/>
    </row>
    <row r="35" spans="1:10" ht="12.75" customHeight="1" x14ac:dyDescent="0.25">
      <c r="A35" s="121"/>
      <c r="B35" s="146"/>
      <c r="C35" s="121"/>
      <c r="D35" s="121"/>
      <c r="E35" s="121"/>
      <c r="F35" s="121"/>
      <c r="G35" s="121"/>
      <c r="H35" s="121"/>
      <c r="I35" s="121"/>
      <c r="J35" s="121"/>
    </row>
    <row r="36" spans="1:10" ht="12.75" customHeight="1" x14ac:dyDescent="0.25">
      <c r="A36" s="121"/>
      <c r="B36" s="146"/>
      <c r="C36" s="121"/>
      <c r="D36" s="121"/>
      <c r="E36" s="121"/>
      <c r="F36" s="121"/>
      <c r="G36" s="121"/>
      <c r="H36" s="121"/>
      <c r="I36" s="121"/>
      <c r="J36" s="121"/>
    </row>
    <row r="37" spans="1:10" ht="15" customHeight="1" x14ac:dyDescent="0.25">
      <c r="A37" s="121"/>
      <c r="B37" s="21" t="s">
        <v>287</v>
      </c>
      <c r="C37" s="94"/>
      <c r="D37" s="94"/>
      <c r="E37" s="94"/>
      <c r="F37" s="94"/>
      <c r="G37" s="94"/>
      <c r="H37" s="94"/>
      <c r="I37" s="94"/>
      <c r="J37" s="170"/>
    </row>
    <row r="38" spans="1:10" ht="15" customHeight="1" x14ac:dyDescent="0.25">
      <c r="A38" s="121"/>
      <c r="B38" s="278" t="s">
        <v>2</v>
      </c>
      <c r="C38" s="279"/>
      <c r="D38" s="172" t="s">
        <v>3</v>
      </c>
      <c r="E38" s="172" t="s">
        <v>4</v>
      </c>
      <c r="F38" s="172" t="s">
        <v>5</v>
      </c>
      <c r="G38" s="172" t="s">
        <v>6</v>
      </c>
      <c r="H38" s="172" t="s">
        <v>7</v>
      </c>
      <c r="I38" s="172" t="s">
        <v>122</v>
      </c>
      <c r="J38" s="121"/>
    </row>
    <row r="39" spans="1:10" ht="36.75" customHeight="1" x14ac:dyDescent="0.25">
      <c r="A39" s="121"/>
      <c r="B39" s="280"/>
      <c r="C39" s="281"/>
      <c r="D39" s="277" t="s">
        <v>350</v>
      </c>
      <c r="E39" s="277"/>
      <c r="F39" s="277" t="s">
        <v>351</v>
      </c>
      <c r="G39" s="277"/>
      <c r="H39" s="277" t="s">
        <v>352</v>
      </c>
      <c r="I39" s="277"/>
      <c r="J39" s="121"/>
    </row>
    <row r="40" spans="1:10" ht="34.5" customHeight="1" x14ac:dyDescent="0.25">
      <c r="A40" s="121"/>
      <c r="B40" s="276" t="s">
        <v>353</v>
      </c>
      <c r="C40" s="276"/>
      <c r="D40" s="109" t="s">
        <v>354</v>
      </c>
      <c r="E40" s="109" t="s">
        <v>355</v>
      </c>
      <c r="F40" s="109" t="s">
        <v>356</v>
      </c>
      <c r="G40" s="109" t="s">
        <v>355</v>
      </c>
      <c r="H40" s="109" t="s">
        <v>68</v>
      </c>
      <c r="I40" s="109" t="s">
        <v>357</v>
      </c>
      <c r="J40" s="121"/>
    </row>
    <row r="41" spans="1:10" ht="15" customHeight="1" x14ac:dyDescent="0.25">
      <c r="A41" s="121"/>
      <c r="B41" s="174">
        <v>1</v>
      </c>
      <c r="C41" s="175" t="s">
        <v>358</v>
      </c>
      <c r="D41" s="136">
        <v>15223</v>
      </c>
      <c r="E41" s="136">
        <v>1105</v>
      </c>
      <c r="F41" s="136">
        <v>15223</v>
      </c>
      <c r="G41" s="136">
        <v>1104</v>
      </c>
      <c r="H41" s="136">
        <v>41</v>
      </c>
      <c r="I41" s="120">
        <v>0.25</v>
      </c>
      <c r="J41" s="121"/>
    </row>
    <row r="42" spans="1:10" ht="15" customHeight="1" x14ac:dyDescent="0.25">
      <c r="A42" s="121"/>
      <c r="B42" s="174">
        <v>2</v>
      </c>
      <c r="C42" s="175" t="s">
        <v>359</v>
      </c>
      <c r="D42" s="136">
        <v>0</v>
      </c>
      <c r="E42" s="136">
        <v>0</v>
      </c>
      <c r="F42" s="136">
        <v>0</v>
      </c>
      <c r="G42" s="136">
        <v>0</v>
      </c>
      <c r="H42" s="136">
        <v>0</v>
      </c>
      <c r="I42" s="120">
        <v>0</v>
      </c>
      <c r="J42" s="121"/>
    </row>
    <row r="43" spans="1:10" hidden="1" x14ac:dyDescent="0.25">
      <c r="A43" s="121"/>
      <c r="B43" s="174">
        <v>3</v>
      </c>
      <c r="C43" s="175" t="s">
        <v>360</v>
      </c>
      <c r="D43" s="136">
        <v>0</v>
      </c>
      <c r="E43" s="136">
        <v>0</v>
      </c>
      <c r="F43" s="136">
        <v>0</v>
      </c>
      <c r="G43" s="136">
        <v>0</v>
      </c>
      <c r="H43" s="136">
        <v>0</v>
      </c>
      <c r="I43" s="120">
        <v>0</v>
      </c>
      <c r="J43" s="121"/>
    </row>
    <row r="44" spans="1:10" ht="15" customHeight="1" x14ac:dyDescent="0.25">
      <c r="A44" s="121"/>
      <c r="B44" s="174">
        <v>4</v>
      </c>
      <c r="C44" s="175" t="s">
        <v>361</v>
      </c>
      <c r="D44" s="136">
        <v>1632</v>
      </c>
      <c r="E44" s="136">
        <v>0</v>
      </c>
      <c r="F44" s="136">
        <v>1632</v>
      </c>
      <c r="G44" s="136">
        <v>0</v>
      </c>
      <c r="H44" s="136">
        <v>328</v>
      </c>
      <c r="I44" s="120">
        <v>20.100000000000001</v>
      </c>
      <c r="J44" s="121"/>
    </row>
    <row r="45" spans="1:10" hidden="1" x14ac:dyDescent="0.25">
      <c r="A45" s="121"/>
      <c r="B45" s="174"/>
      <c r="C45" s="176" t="s">
        <v>362</v>
      </c>
      <c r="D45" s="136">
        <v>0</v>
      </c>
      <c r="E45" s="136">
        <v>0</v>
      </c>
      <c r="F45" s="136">
        <v>0</v>
      </c>
      <c r="G45" s="136">
        <v>0</v>
      </c>
      <c r="H45" s="136">
        <v>0</v>
      </c>
      <c r="I45" s="120">
        <v>0</v>
      </c>
      <c r="J45" s="121"/>
    </row>
    <row r="46" spans="1:10" hidden="1" x14ac:dyDescent="0.25">
      <c r="A46" s="121"/>
      <c r="B46" s="174">
        <v>5</v>
      </c>
      <c r="C46" s="175" t="s">
        <v>363</v>
      </c>
      <c r="D46" s="136">
        <v>0</v>
      </c>
      <c r="E46" s="136">
        <v>0</v>
      </c>
      <c r="F46" s="136">
        <v>0</v>
      </c>
      <c r="G46" s="136">
        <v>0</v>
      </c>
      <c r="H46" s="136">
        <v>0</v>
      </c>
      <c r="I46" s="120">
        <v>0</v>
      </c>
      <c r="J46" s="121"/>
    </row>
    <row r="47" spans="1:10" ht="15" customHeight="1" x14ac:dyDescent="0.25">
      <c r="A47" s="121"/>
      <c r="B47" s="174">
        <v>6</v>
      </c>
      <c r="C47" s="175" t="s">
        <v>364</v>
      </c>
      <c r="D47" s="136">
        <v>6957</v>
      </c>
      <c r="E47" s="136">
        <v>1075</v>
      </c>
      <c r="F47" s="136">
        <v>6947</v>
      </c>
      <c r="G47" s="136">
        <v>512</v>
      </c>
      <c r="H47" s="136">
        <v>6109</v>
      </c>
      <c r="I47" s="120">
        <v>81.900000000000006</v>
      </c>
      <c r="J47" s="121"/>
    </row>
    <row r="48" spans="1:10" ht="15" customHeight="1" x14ac:dyDescent="0.25">
      <c r="A48" s="121"/>
      <c r="B48" s="174"/>
      <c r="C48" s="176" t="s">
        <v>362</v>
      </c>
      <c r="D48" s="136">
        <v>258</v>
      </c>
      <c r="E48" s="136">
        <v>52</v>
      </c>
      <c r="F48" s="136">
        <v>258</v>
      </c>
      <c r="G48" s="136">
        <v>22</v>
      </c>
      <c r="H48" s="136">
        <v>237</v>
      </c>
      <c r="I48" s="120">
        <v>84.64</v>
      </c>
      <c r="J48" s="121"/>
    </row>
    <row r="49" spans="1:10" hidden="1" x14ac:dyDescent="0.25">
      <c r="A49" s="121"/>
      <c r="B49" s="174"/>
      <c r="C49" s="176" t="s">
        <v>365</v>
      </c>
      <c r="D49" s="136">
        <v>0</v>
      </c>
      <c r="E49" s="136">
        <v>0</v>
      </c>
      <c r="F49" s="136">
        <v>0</v>
      </c>
      <c r="G49" s="136">
        <v>0</v>
      </c>
      <c r="H49" s="136">
        <v>0</v>
      </c>
      <c r="I49" s="120">
        <v>0</v>
      </c>
      <c r="J49" s="121"/>
    </row>
    <row r="50" spans="1:10" hidden="1" x14ac:dyDescent="0.25">
      <c r="A50" s="121"/>
      <c r="B50" s="174">
        <v>7</v>
      </c>
      <c r="C50" s="175" t="s">
        <v>366</v>
      </c>
      <c r="D50" s="136">
        <v>0</v>
      </c>
      <c r="E50" s="136">
        <v>0</v>
      </c>
      <c r="F50" s="136">
        <v>0</v>
      </c>
      <c r="G50" s="136">
        <v>0</v>
      </c>
      <c r="H50" s="136">
        <v>0</v>
      </c>
      <c r="I50" s="120">
        <v>0</v>
      </c>
      <c r="J50" s="121"/>
    </row>
    <row r="51" spans="1:10" ht="15" customHeight="1" x14ac:dyDescent="0.25">
      <c r="A51" s="121"/>
      <c r="B51" s="174">
        <v>8</v>
      </c>
      <c r="C51" s="175" t="s">
        <v>367</v>
      </c>
      <c r="D51" s="136">
        <v>404</v>
      </c>
      <c r="E51" s="136">
        <v>244</v>
      </c>
      <c r="F51" s="136">
        <v>404</v>
      </c>
      <c r="G51" s="136">
        <v>100</v>
      </c>
      <c r="H51" s="136">
        <v>473</v>
      </c>
      <c r="I51" s="120">
        <v>93.85</v>
      </c>
      <c r="J51" s="121"/>
    </row>
    <row r="52" spans="1:10" ht="15" customHeight="1" x14ac:dyDescent="0.25">
      <c r="A52" s="121"/>
      <c r="B52" s="174" t="s">
        <v>368</v>
      </c>
      <c r="C52" s="175" t="s">
        <v>369</v>
      </c>
      <c r="D52" s="136">
        <v>1560</v>
      </c>
      <c r="E52" s="136">
        <v>155</v>
      </c>
      <c r="F52" s="136">
        <v>1560</v>
      </c>
      <c r="G52" s="136">
        <v>62</v>
      </c>
      <c r="H52" s="136">
        <v>1573</v>
      </c>
      <c r="I52" s="120">
        <v>96.98</v>
      </c>
      <c r="J52" s="121"/>
    </row>
    <row r="53" spans="1:10" ht="15" customHeight="1" x14ac:dyDescent="0.25">
      <c r="A53" s="121"/>
      <c r="B53" s="174">
        <v>9</v>
      </c>
      <c r="C53" s="175" t="s">
        <v>370</v>
      </c>
      <c r="D53" s="136">
        <v>61154</v>
      </c>
      <c r="E53" s="136">
        <v>8196</v>
      </c>
      <c r="F53" s="136">
        <v>61120</v>
      </c>
      <c r="G53" s="136">
        <v>3665</v>
      </c>
      <c r="H53" s="136">
        <v>26517</v>
      </c>
      <c r="I53" s="120">
        <v>40.93</v>
      </c>
      <c r="J53" s="121"/>
    </row>
    <row r="54" spans="1:10" ht="15" customHeight="1" x14ac:dyDescent="0.25">
      <c r="A54" s="121"/>
      <c r="B54" s="174"/>
      <c r="C54" s="176" t="s">
        <v>371</v>
      </c>
      <c r="D54" s="136">
        <v>33756</v>
      </c>
      <c r="E54" s="136">
        <v>3771</v>
      </c>
      <c r="F54" s="136">
        <v>33756</v>
      </c>
      <c r="G54" s="136">
        <v>1626</v>
      </c>
      <c r="H54" s="136">
        <v>10480</v>
      </c>
      <c r="I54" s="120">
        <v>29.62</v>
      </c>
      <c r="J54" s="121"/>
    </row>
    <row r="55" spans="1:10" ht="15" customHeight="1" x14ac:dyDescent="0.25">
      <c r="A55" s="121"/>
      <c r="B55" s="174"/>
      <c r="C55" s="176" t="s">
        <v>372</v>
      </c>
      <c r="D55" s="136">
        <v>16848</v>
      </c>
      <c r="E55" s="136">
        <v>2910</v>
      </c>
      <c r="F55" s="136">
        <v>16847</v>
      </c>
      <c r="G55" s="136">
        <v>1299</v>
      </c>
      <c r="H55" s="136">
        <v>7153</v>
      </c>
      <c r="I55" s="120">
        <v>39.42</v>
      </c>
      <c r="J55" s="121"/>
    </row>
    <row r="56" spans="1:10" ht="15" customHeight="1" x14ac:dyDescent="0.25">
      <c r="A56" s="121"/>
      <c r="B56" s="174"/>
      <c r="C56" s="176" t="s">
        <v>373</v>
      </c>
      <c r="D56" s="136">
        <v>228</v>
      </c>
      <c r="E56" s="136">
        <v>91</v>
      </c>
      <c r="F56" s="136">
        <v>228</v>
      </c>
      <c r="G56" s="136">
        <v>37</v>
      </c>
      <c r="H56" s="136">
        <v>265</v>
      </c>
      <c r="I56" s="120">
        <v>100</v>
      </c>
      <c r="J56" s="121"/>
    </row>
    <row r="57" spans="1:10" ht="15" customHeight="1" x14ac:dyDescent="0.25">
      <c r="A57" s="121"/>
      <c r="B57" s="174"/>
      <c r="C57" s="176" t="s">
        <v>374</v>
      </c>
      <c r="D57" s="136">
        <v>5341</v>
      </c>
      <c r="E57" s="136">
        <v>752</v>
      </c>
      <c r="F57" s="136">
        <v>5321</v>
      </c>
      <c r="G57" s="136">
        <v>338</v>
      </c>
      <c r="H57" s="136">
        <v>4114</v>
      </c>
      <c r="I57" s="120">
        <v>72.7</v>
      </c>
      <c r="J57" s="121"/>
    </row>
    <row r="58" spans="1:10" ht="15" customHeight="1" x14ac:dyDescent="0.25">
      <c r="A58" s="121"/>
      <c r="B58" s="174"/>
      <c r="C58" s="176" t="s">
        <v>375</v>
      </c>
      <c r="D58" s="136">
        <v>4784</v>
      </c>
      <c r="E58" s="136">
        <v>427</v>
      </c>
      <c r="F58" s="136">
        <v>4771</v>
      </c>
      <c r="G58" s="136">
        <v>251</v>
      </c>
      <c r="H58" s="136">
        <v>4058</v>
      </c>
      <c r="I58" s="120">
        <v>80.8</v>
      </c>
      <c r="J58" s="121"/>
    </row>
    <row r="59" spans="1:10" ht="15" customHeight="1" x14ac:dyDescent="0.25">
      <c r="A59" s="121"/>
      <c r="B59" s="174"/>
      <c r="C59" s="176" t="s">
        <v>376</v>
      </c>
      <c r="D59" s="136">
        <v>197</v>
      </c>
      <c r="E59" s="136">
        <v>245</v>
      </c>
      <c r="F59" s="136">
        <v>197</v>
      </c>
      <c r="G59" s="136">
        <v>114</v>
      </c>
      <c r="H59" s="136">
        <v>447</v>
      </c>
      <c r="I59" s="120">
        <v>143.72999999999999</v>
      </c>
      <c r="J59" s="121"/>
    </row>
    <row r="60" spans="1:10" ht="15" customHeight="1" x14ac:dyDescent="0.25">
      <c r="A60" s="121"/>
      <c r="B60" s="174">
        <v>10</v>
      </c>
      <c r="C60" s="175" t="s">
        <v>377</v>
      </c>
      <c r="D60" s="136">
        <v>988</v>
      </c>
      <c r="E60" s="136">
        <v>96</v>
      </c>
      <c r="F60" s="136">
        <v>988</v>
      </c>
      <c r="G60" s="136">
        <v>39</v>
      </c>
      <c r="H60" s="136">
        <v>1157</v>
      </c>
      <c r="I60" s="120">
        <v>112.66</v>
      </c>
      <c r="J60" s="121"/>
    </row>
    <row r="61" spans="1:10" ht="15" customHeight="1" x14ac:dyDescent="0.25">
      <c r="A61" s="121"/>
      <c r="B61" s="174">
        <v>11</v>
      </c>
      <c r="C61" s="175" t="s">
        <v>244</v>
      </c>
      <c r="D61" s="136">
        <v>304</v>
      </c>
      <c r="E61" s="136">
        <v>0</v>
      </c>
      <c r="F61" s="136">
        <v>304</v>
      </c>
      <c r="G61" s="136">
        <v>0</v>
      </c>
      <c r="H61" s="136">
        <v>262</v>
      </c>
      <c r="I61" s="120">
        <v>86.18</v>
      </c>
      <c r="J61" s="121"/>
    </row>
    <row r="62" spans="1:10" ht="15" customHeight="1" x14ac:dyDescent="0.25">
      <c r="A62" s="121"/>
      <c r="B62" s="172">
        <v>12</v>
      </c>
      <c r="C62" s="177" t="s">
        <v>103</v>
      </c>
      <c r="D62" s="134">
        <v>88222</v>
      </c>
      <c r="E62" s="134">
        <v>10871</v>
      </c>
      <c r="F62" s="134">
        <v>88178</v>
      </c>
      <c r="G62" s="134">
        <v>5482</v>
      </c>
      <c r="H62" s="134">
        <v>36460</v>
      </c>
      <c r="I62" s="178">
        <v>38.93</v>
      </c>
      <c r="J62" s="121"/>
    </row>
    <row r="63" spans="1:10" ht="12.65" customHeight="1" x14ac:dyDescent="0.25">
      <c r="A63" s="121"/>
      <c r="B63" s="94"/>
      <c r="C63" s="94"/>
      <c r="D63" s="94"/>
      <c r="E63" s="94"/>
      <c r="F63" s="94"/>
      <c r="G63" s="94"/>
      <c r="H63" s="121"/>
      <c r="I63" s="121"/>
      <c r="J63" s="121"/>
    </row>
    <row r="64" spans="1:10" ht="46.4" customHeight="1" x14ac:dyDescent="0.25">
      <c r="A64" s="121"/>
      <c r="B64" s="207" t="s">
        <v>378</v>
      </c>
      <c r="C64" s="207"/>
      <c r="D64" s="207"/>
      <c r="E64" s="207"/>
      <c r="F64" s="207"/>
      <c r="G64" s="207"/>
      <c r="H64" s="207"/>
      <c r="I64" s="207"/>
      <c r="J64" s="123"/>
    </row>
    <row r="65" spans="1:10" ht="12.65" customHeight="1" x14ac:dyDescent="0.25">
      <c r="A65" s="121"/>
      <c r="B65" s="146"/>
      <c r="C65" s="121"/>
      <c r="D65" s="121"/>
      <c r="E65" s="121"/>
      <c r="F65" s="121"/>
      <c r="G65" s="121"/>
      <c r="H65" s="121"/>
      <c r="I65" s="121"/>
      <c r="J65" s="121"/>
    </row>
  </sheetData>
  <mergeCells count="14">
    <mergeCell ref="B64:I64"/>
    <mergeCell ref="B40:C40"/>
    <mergeCell ref="H39:I39"/>
    <mergeCell ref="B7:C8"/>
    <mergeCell ref="B2:I2"/>
    <mergeCell ref="B4:I4"/>
    <mergeCell ref="F39:G39"/>
    <mergeCell ref="H8:I8"/>
    <mergeCell ref="B9:C9"/>
    <mergeCell ref="D39:E39"/>
    <mergeCell ref="B33:I33"/>
    <mergeCell ref="F8:G8"/>
    <mergeCell ref="B38:C39"/>
    <mergeCell ref="D8:E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71"/>
  <sheetViews>
    <sheetView showGridLines="0" zoomScaleNormal="100" workbookViewId="0">
      <selection activeCell="L21" sqref="L21"/>
    </sheetView>
  </sheetViews>
  <sheetFormatPr defaultRowHeight="12.5" x14ac:dyDescent="0.25"/>
  <cols>
    <col min="1" max="1" width="1.54296875" customWidth="1"/>
    <col min="2" max="2" width="4.1796875" customWidth="1"/>
    <col min="3" max="3" width="50.54296875" customWidth="1"/>
    <col min="4" max="4" width="10.54296875" customWidth="1"/>
    <col min="5" max="6" width="10.54296875" hidden="1" customWidth="1"/>
    <col min="7" max="26" width="10.54296875" customWidth="1"/>
    <col min="27" max="27" width="10.54296875" hidden="1" customWidth="1"/>
    <col min="28" max="28" width="10.54296875" customWidth="1"/>
    <col min="29" max="31" width="10.54296875" hidden="1" customWidth="1"/>
    <col min="32" max="33" width="10.54296875" customWidth="1"/>
    <col min="34" max="34" width="1.54296875" customWidth="1"/>
  </cols>
  <sheetData>
    <row r="1" spans="1:34" ht="10" customHeight="1" x14ac:dyDescent="0.3">
      <c r="A1" s="1"/>
      <c r="B1" s="166"/>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5.25" customHeight="1" x14ac:dyDescent="0.3">
      <c r="A2" s="1"/>
      <c r="B2" s="233" t="s">
        <v>379</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1"/>
    </row>
    <row r="3" spans="1:34" ht="15" customHeight="1" x14ac:dyDescent="0.25">
      <c r="A3" s="121"/>
      <c r="B3" s="146"/>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row>
    <row r="4" spans="1:34" ht="50.25" customHeight="1" x14ac:dyDescent="0.25">
      <c r="A4" s="121"/>
      <c r="B4" s="263" t="s">
        <v>380</v>
      </c>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45"/>
      <c r="AH4" s="121"/>
    </row>
    <row r="5" spans="1:34" ht="15" customHeight="1" x14ac:dyDescent="0.25">
      <c r="A5" s="121"/>
      <c r="B5" s="146"/>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row>
    <row r="6" spans="1:34" ht="15" customHeight="1" x14ac:dyDescent="0.25">
      <c r="A6" s="121"/>
      <c r="B6" s="21" t="s">
        <v>274</v>
      </c>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row>
    <row r="7" spans="1:34" ht="15" customHeight="1" x14ac:dyDescent="0.25">
      <c r="A7" s="121"/>
      <c r="B7" s="286" t="s">
        <v>2</v>
      </c>
      <c r="C7" s="287"/>
      <c r="D7" s="284">
        <v>0</v>
      </c>
      <c r="E7" s="284">
        <v>0.1</v>
      </c>
      <c r="F7" s="284">
        <v>0.15</v>
      </c>
      <c r="G7" s="284">
        <v>0.2</v>
      </c>
      <c r="H7" s="284">
        <v>0.25</v>
      </c>
      <c r="I7" s="284">
        <v>0.3</v>
      </c>
      <c r="J7" s="284">
        <v>0.35</v>
      </c>
      <c r="K7" s="284">
        <v>0.4</v>
      </c>
      <c r="L7" s="284">
        <v>0.45</v>
      </c>
      <c r="M7" s="284">
        <v>0.5</v>
      </c>
      <c r="N7" s="284">
        <v>0.55000000000000004</v>
      </c>
      <c r="O7" s="284">
        <v>0.6</v>
      </c>
      <c r="P7" s="284">
        <v>0.65</v>
      </c>
      <c r="Q7" s="284">
        <v>0.7</v>
      </c>
      <c r="R7" s="284">
        <v>0.75</v>
      </c>
      <c r="S7" s="284">
        <v>0.8</v>
      </c>
      <c r="T7" s="284">
        <v>0.85</v>
      </c>
      <c r="U7" s="284">
        <v>0.9</v>
      </c>
      <c r="V7" s="284">
        <v>0.95</v>
      </c>
      <c r="W7" s="284">
        <v>1</v>
      </c>
      <c r="X7" s="284">
        <v>1.05</v>
      </c>
      <c r="Y7" s="284">
        <v>1.1000000000000001</v>
      </c>
      <c r="Z7" s="284">
        <v>1.2</v>
      </c>
      <c r="AA7" s="284">
        <v>1.3</v>
      </c>
      <c r="AB7" s="284">
        <v>1.5</v>
      </c>
      <c r="AC7" s="284">
        <v>2.5</v>
      </c>
      <c r="AD7" s="284">
        <v>4</v>
      </c>
      <c r="AE7" s="284">
        <v>12.5</v>
      </c>
      <c r="AF7" s="284" t="s">
        <v>381</v>
      </c>
      <c r="AG7" s="284" t="s">
        <v>382</v>
      </c>
      <c r="AH7" s="121"/>
    </row>
    <row r="8" spans="1:34" ht="55" customHeight="1" x14ac:dyDescent="0.25">
      <c r="A8" s="121"/>
      <c r="B8" s="288" t="s">
        <v>353</v>
      </c>
      <c r="C8" s="289"/>
      <c r="D8" s="285"/>
      <c r="E8" s="285"/>
      <c r="F8" s="285"/>
      <c r="G8" s="285">
        <v>0.2</v>
      </c>
      <c r="H8" s="285">
        <v>0.25</v>
      </c>
      <c r="I8" s="285">
        <v>0.3</v>
      </c>
      <c r="J8" s="285">
        <v>0.35</v>
      </c>
      <c r="K8" s="285">
        <v>0.4</v>
      </c>
      <c r="L8" s="285">
        <v>0.45</v>
      </c>
      <c r="M8" s="285">
        <v>0.5</v>
      </c>
      <c r="N8" s="285">
        <v>0.55000000000000004</v>
      </c>
      <c r="O8" s="285">
        <v>0.6</v>
      </c>
      <c r="P8" s="285">
        <v>0.65</v>
      </c>
      <c r="Q8" s="285">
        <v>0.7</v>
      </c>
      <c r="R8" s="285">
        <v>0.75</v>
      </c>
      <c r="S8" s="285">
        <v>0.8</v>
      </c>
      <c r="T8" s="285">
        <v>0.85</v>
      </c>
      <c r="U8" s="285">
        <v>0.9</v>
      </c>
      <c r="V8" s="285">
        <v>0.95</v>
      </c>
      <c r="W8" s="285">
        <v>1</v>
      </c>
      <c r="X8" s="285">
        <v>1.05</v>
      </c>
      <c r="Y8" s="285">
        <v>1.1000000000000001</v>
      </c>
      <c r="Z8" s="285">
        <v>1.2</v>
      </c>
      <c r="AA8" s="285">
        <v>1.3</v>
      </c>
      <c r="AB8" s="285">
        <v>1.5</v>
      </c>
      <c r="AC8" s="285">
        <v>2.5</v>
      </c>
      <c r="AD8" s="285">
        <v>4</v>
      </c>
      <c r="AE8" s="285">
        <v>12.5</v>
      </c>
      <c r="AF8" s="285" t="s">
        <v>381</v>
      </c>
      <c r="AG8" s="285" t="s">
        <v>382</v>
      </c>
      <c r="AH8" s="121"/>
    </row>
    <row r="9" spans="1:34" ht="15" customHeight="1" x14ac:dyDescent="0.25">
      <c r="A9" s="121"/>
      <c r="B9" s="118">
        <v>1</v>
      </c>
      <c r="C9" s="119" t="s">
        <v>358</v>
      </c>
      <c r="D9" s="114">
        <v>15955</v>
      </c>
      <c r="E9" s="114"/>
      <c r="F9" s="114"/>
      <c r="G9" s="114">
        <v>0</v>
      </c>
      <c r="H9" s="114">
        <v>0</v>
      </c>
      <c r="I9" s="114">
        <v>0</v>
      </c>
      <c r="J9" s="114">
        <v>0</v>
      </c>
      <c r="K9" s="114">
        <v>0</v>
      </c>
      <c r="L9" s="114">
        <v>0</v>
      </c>
      <c r="M9" s="114">
        <v>0</v>
      </c>
      <c r="N9" s="114">
        <v>0</v>
      </c>
      <c r="O9" s="114">
        <v>0</v>
      </c>
      <c r="P9" s="114">
        <v>0</v>
      </c>
      <c r="Q9" s="114">
        <v>0</v>
      </c>
      <c r="R9" s="114">
        <v>0</v>
      </c>
      <c r="S9" s="114">
        <v>0</v>
      </c>
      <c r="T9" s="114">
        <v>0</v>
      </c>
      <c r="U9" s="114">
        <v>0</v>
      </c>
      <c r="V9" s="114">
        <v>0</v>
      </c>
      <c r="W9" s="114">
        <v>14</v>
      </c>
      <c r="X9" s="114">
        <v>0</v>
      </c>
      <c r="Y9" s="114">
        <v>0</v>
      </c>
      <c r="Z9" s="114">
        <v>0</v>
      </c>
      <c r="AA9" s="114">
        <v>0</v>
      </c>
      <c r="AB9" s="114">
        <v>0</v>
      </c>
      <c r="AC9" s="114"/>
      <c r="AD9" s="114"/>
      <c r="AE9" s="114"/>
      <c r="AF9" s="136">
        <v>0</v>
      </c>
      <c r="AG9" s="134">
        <v>15969</v>
      </c>
      <c r="AH9" s="121"/>
    </row>
    <row r="10" spans="1:34" ht="15" customHeight="1" x14ac:dyDescent="0.25">
      <c r="A10" s="121"/>
      <c r="B10" s="118">
        <v>2</v>
      </c>
      <c r="C10" s="119" t="s">
        <v>383</v>
      </c>
      <c r="D10" s="114">
        <v>0</v>
      </c>
      <c r="E10" s="114"/>
      <c r="F10" s="114"/>
      <c r="G10" s="114">
        <v>0</v>
      </c>
      <c r="H10" s="114">
        <v>0</v>
      </c>
      <c r="I10" s="114">
        <v>0</v>
      </c>
      <c r="J10" s="114">
        <v>0</v>
      </c>
      <c r="K10" s="114">
        <v>0</v>
      </c>
      <c r="L10" s="114">
        <v>0</v>
      </c>
      <c r="M10" s="114">
        <v>0</v>
      </c>
      <c r="N10" s="114">
        <v>0</v>
      </c>
      <c r="O10" s="114">
        <v>0</v>
      </c>
      <c r="P10" s="114">
        <v>0</v>
      </c>
      <c r="Q10" s="114">
        <v>0</v>
      </c>
      <c r="R10" s="114">
        <v>0</v>
      </c>
      <c r="S10" s="114">
        <v>0</v>
      </c>
      <c r="T10" s="114">
        <v>0</v>
      </c>
      <c r="U10" s="114">
        <v>0</v>
      </c>
      <c r="V10" s="114">
        <v>0</v>
      </c>
      <c r="W10" s="114">
        <v>0</v>
      </c>
      <c r="X10" s="114">
        <v>0</v>
      </c>
      <c r="Y10" s="114">
        <v>0</v>
      </c>
      <c r="Z10" s="114">
        <v>0</v>
      </c>
      <c r="AA10" s="114">
        <v>0</v>
      </c>
      <c r="AB10" s="114">
        <v>0</v>
      </c>
      <c r="AC10" s="114"/>
      <c r="AD10" s="114"/>
      <c r="AE10" s="114"/>
      <c r="AF10" s="136">
        <v>0</v>
      </c>
      <c r="AG10" s="134">
        <v>0</v>
      </c>
      <c r="AH10" s="121"/>
    </row>
    <row r="11" spans="1:34" hidden="1" x14ac:dyDescent="0.25">
      <c r="A11" s="121"/>
      <c r="B11" s="118">
        <v>3</v>
      </c>
      <c r="C11" s="119" t="s">
        <v>384</v>
      </c>
      <c r="D11" s="114">
        <v>0</v>
      </c>
      <c r="E11" s="114"/>
      <c r="F11" s="114"/>
      <c r="G11" s="114">
        <v>0</v>
      </c>
      <c r="H11" s="114">
        <v>0</v>
      </c>
      <c r="I11" s="114">
        <v>0</v>
      </c>
      <c r="J11" s="114"/>
      <c r="K11" s="114"/>
      <c r="L11" s="114"/>
      <c r="M11" s="114">
        <v>0</v>
      </c>
      <c r="N11" s="114">
        <v>0</v>
      </c>
      <c r="O11" s="114">
        <v>0</v>
      </c>
      <c r="P11" s="114">
        <v>0</v>
      </c>
      <c r="Q11" s="114">
        <v>0</v>
      </c>
      <c r="R11" s="114">
        <v>0</v>
      </c>
      <c r="S11" s="114">
        <v>0</v>
      </c>
      <c r="T11" s="114">
        <v>0</v>
      </c>
      <c r="U11" s="114">
        <v>0</v>
      </c>
      <c r="V11" s="114">
        <v>0</v>
      </c>
      <c r="W11" s="114">
        <v>0</v>
      </c>
      <c r="X11" s="114">
        <v>0</v>
      </c>
      <c r="Y11" s="114">
        <v>0</v>
      </c>
      <c r="Z11" s="114">
        <v>0</v>
      </c>
      <c r="AA11" s="114"/>
      <c r="AB11" s="114">
        <v>0</v>
      </c>
      <c r="AC11" s="114"/>
      <c r="AD11" s="114"/>
      <c r="AE11" s="114"/>
      <c r="AF11" s="136">
        <v>0</v>
      </c>
      <c r="AG11" s="134">
        <v>0</v>
      </c>
      <c r="AH11" s="121"/>
    </row>
    <row r="12" spans="1:34" ht="15" customHeight="1" x14ac:dyDescent="0.25">
      <c r="A12" s="121"/>
      <c r="B12" s="118">
        <v>4</v>
      </c>
      <c r="C12" s="119" t="s">
        <v>361</v>
      </c>
      <c r="D12" s="114">
        <v>0</v>
      </c>
      <c r="E12" s="114"/>
      <c r="F12" s="114"/>
      <c r="G12" s="114">
        <v>1594</v>
      </c>
      <c r="H12" s="114">
        <v>0</v>
      </c>
      <c r="I12" s="114">
        <v>0</v>
      </c>
      <c r="J12" s="114">
        <v>0</v>
      </c>
      <c r="K12" s="114">
        <v>0</v>
      </c>
      <c r="L12" s="114">
        <v>0</v>
      </c>
      <c r="M12" s="114">
        <v>3</v>
      </c>
      <c r="N12" s="114">
        <v>0</v>
      </c>
      <c r="O12" s="114">
        <v>0</v>
      </c>
      <c r="P12" s="114">
        <v>0</v>
      </c>
      <c r="Q12" s="114">
        <v>0</v>
      </c>
      <c r="R12" s="114">
        <v>0</v>
      </c>
      <c r="S12" s="114">
        <v>0</v>
      </c>
      <c r="T12" s="114">
        <v>0</v>
      </c>
      <c r="U12" s="114">
        <v>0</v>
      </c>
      <c r="V12" s="114">
        <v>0</v>
      </c>
      <c r="W12" s="114">
        <v>0</v>
      </c>
      <c r="X12" s="114">
        <v>0</v>
      </c>
      <c r="Y12" s="114">
        <v>0</v>
      </c>
      <c r="Z12" s="114">
        <v>0</v>
      </c>
      <c r="AA12" s="114">
        <v>0</v>
      </c>
      <c r="AB12" s="114">
        <v>0</v>
      </c>
      <c r="AC12" s="114"/>
      <c r="AD12" s="114"/>
      <c r="AE12" s="114"/>
      <c r="AF12" s="136">
        <v>0</v>
      </c>
      <c r="AG12" s="134">
        <v>1597</v>
      </c>
      <c r="AH12" s="121"/>
    </row>
    <row r="13" spans="1:34" hidden="1" x14ac:dyDescent="0.25">
      <c r="A13" s="121"/>
      <c r="B13" s="118"/>
      <c r="C13" s="106" t="s">
        <v>362</v>
      </c>
      <c r="D13" s="114">
        <v>0</v>
      </c>
      <c r="E13" s="114"/>
      <c r="F13" s="114"/>
      <c r="G13" s="114">
        <v>0</v>
      </c>
      <c r="H13" s="114">
        <v>0</v>
      </c>
      <c r="I13" s="114">
        <v>0</v>
      </c>
      <c r="J13" s="114"/>
      <c r="K13" s="114">
        <v>0</v>
      </c>
      <c r="L13" s="114"/>
      <c r="M13" s="114">
        <v>0</v>
      </c>
      <c r="N13" s="114"/>
      <c r="O13" s="114"/>
      <c r="P13" s="114"/>
      <c r="Q13" s="114"/>
      <c r="R13" s="114">
        <v>0</v>
      </c>
      <c r="S13" s="114"/>
      <c r="T13" s="114"/>
      <c r="U13" s="114">
        <v>0</v>
      </c>
      <c r="V13" s="114">
        <v>0</v>
      </c>
      <c r="W13" s="114">
        <v>0</v>
      </c>
      <c r="X13" s="114">
        <v>0</v>
      </c>
      <c r="Y13" s="114">
        <v>0</v>
      </c>
      <c r="Z13" s="114">
        <v>0</v>
      </c>
      <c r="AA13" s="114"/>
      <c r="AB13" s="114">
        <v>0</v>
      </c>
      <c r="AC13" s="114"/>
      <c r="AD13" s="114"/>
      <c r="AE13" s="114"/>
      <c r="AF13" s="136">
        <v>0</v>
      </c>
      <c r="AG13" s="134">
        <v>0</v>
      </c>
      <c r="AH13" s="121"/>
    </row>
    <row r="14" spans="1:34" hidden="1" x14ac:dyDescent="0.25">
      <c r="A14" s="121"/>
      <c r="B14" s="118">
        <v>5</v>
      </c>
      <c r="C14" s="119" t="s">
        <v>363</v>
      </c>
      <c r="D14" s="114">
        <v>0</v>
      </c>
      <c r="E14" s="114">
        <v>0</v>
      </c>
      <c r="F14" s="114"/>
      <c r="G14" s="114">
        <v>0</v>
      </c>
      <c r="H14" s="114">
        <v>0</v>
      </c>
      <c r="I14" s="114"/>
      <c r="J14" s="114"/>
      <c r="K14" s="114"/>
      <c r="L14" s="114"/>
      <c r="M14" s="114">
        <v>0</v>
      </c>
      <c r="N14" s="114"/>
      <c r="O14" s="114"/>
      <c r="P14" s="114"/>
      <c r="Q14" s="114"/>
      <c r="R14" s="114"/>
      <c r="S14" s="114"/>
      <c r="T14" s="114"/>
      <c r="U14" s="114">
        <v>0</v>
      </c>
      <c r="V14" s="114">
        <v>0</v>
      </c>
      <c r="W14" s="114">
        <v>0</v>
      </c>
      <c r="X14" s="114">
        <v>0</v>
      </c>
      <c r="Y14" s="114">
        <v>0</v>
      </c>
      <c r="Z14" s="114">
        <v>0</v>
      </c>
      <c r="AA14" s="114"/>
      <c r="AB14" s="114">
        <v>0</v>
      </c>
      <c r="AC14" s="114"/>
      <c r="AD14" s="114"/>
      <c r="AE14" s="114"/>
      <c r="AF14" s="136">
        <v>0</v>
      </c>
      <c r="AG14" s="134">
        <v>0</v>
      </c>
      <c r="AH14" s="121"/>
    </row>
    <row r="15" spans="1:34" ht="15" customHeight="1" x14ac:dyDescent="0.25">
      <c r="A15" s="121"/>
      <c r="B15" s="118">
        <v>6</v>
      </c>
      <c r="C15" s="119" t="s">
        <v>364</v>
      </c>
      <c r="D15" s="114">
        <v>0</v>
      </c>
      <c r="E15" s="114"/>
      <c r="F15" s="114"/>
      <c r="G15" s="114">
        <v>0</v>
      </c>
      <c r="H15" s="114">
        <v>0</v>
      </c>
      <c r="I15" s="114">
        <v>0</v>
      </c>
      <c r="J15" s="114">
        <v>0</v>
      </c>
      <c r="K15" s="114">
        <v>0</v>
      </c>
      <c r="L15" s="114">
        <v>0</v>
      </c>
      <c r="M15" s="114">
        <v>219</v>
      </c>
      <c r="N15" s="114">
        <v>0</v>
      </c>
      <c r="O15" s="114">
        <v>0</v>
      </c>
      <c r="P15" s="114">
        <v>0</v>
      </c>
      <c r="Q15" s="114">
        <v>0</v>
      </c>
      <c r="R15" s="114">
        <v>1940</v>
      </c>
      <c r="S15" s="114">
        <v>0</v>
      </c>
      <c r="T15" s="114">
        <v>1431</v>
      </c>
      <c r="U15" s="114">
        <v>0</v>
      </c>
      <c r="V15" s="114">
        <v>0</v>
      </c>
      <c r="W15" s="114">
        <v>1479</v>
      </c>
      <c r="X15" s="114">
        <v>0</v>
      </c>
      <c r="Y15" s="114">
        <v>0</v>
      </c>
      <c r="Z15" s="114">
        <v>0</v>
      </c>
      <c r="AA15" s="114">
        <v>0</v>
      </c>
      <c r="AB15" s="114">
        <v>0</v>
      </c>
      <c r="AC15" s="114"/>
      <c r="AD15" s="114"/>
      <c r="AE15" s="114"/>
      <c r="AF15" s="136">
        <v>0</v>
      </c>
      <c r="AG15" s="134">
        <v>5069</v>
      </c>
      <c r="AH15" s="121"/>
    </row>
    <row r="16" spans="1:34" ht="15" customHeight="1" x14ac:dyDescent="0.25">
      <c r="A16" s="121"/>
      <c r="B16" s="118"/>
      <c r="C16" s="106" t="s">
        <v>362</v>
      </c>
      <c r="D16" s="114">
        <v>0</v>
      </c>
      <c r="E16" s="114"/>
      <c r="F16" s="114"/>
      <c r="G16" s="114">
        <v>0</v>
      </c>
      <c r="H16" s="114">
        <v>0</v>
      </c>
      <c r="I16" s="114">
        <v>0</v>
      </c>
      <c r="J16" s="114">
        <v>0</v>
      </c>
      <c r="K16" s="114">
        <v>0</v>
      </c>
      <c r="L16" s="114">
        <v>0</v>
      </c>
      <c r="M16" s="114">
        <v>0</v>
      </c>
      <c r="N16" s="114">
        <v>0</v>
      </c>
      <c r="O16" s="114">
        <v>0</v>
      </c>
      <c r="P16" s="114">
        <v>0</v>
      </c>
      <c r="Q16" s="114">
        <v>0</v>
      </c>
      <c r="R16" s="114">
        <v>113</v>
      </c>
      <c r="S16" s="114">
        <v>0</v>
      </c>
      <c r="T16" s="114">
        <v>86</v>
      </c>
      <c r="U16" s="114">
        <v>0</v>
      </c>
      <c r="V16" s="114">
        <v>0</v>
      </c>
      <c r="W16" s="114">
        <v>74</v>
      </c>
      <c r="X16" s="114">
        <v>0</v>
      </c>
      <c r="Y16" s="114">
        <v>0</v>
      </c>
      <c r="Z16" s="114">
        <v>0</v>
      </c>
      <c r="AA16" s="114">
        <v>0</v>
      </c>
      <c r="AB16" s="114">
        <v>0</v>
      </c>
      <c r="AC16" s="114"/>
      <c r="AD16" s="114"/>
      <c r="AE16" s="114"/>
      <c r="AF16" s="136">
        <v>0</v>
      </c>
      <c r="AG16" s="134">
        <v>273</v>
      </c>
      <c r="AH16" s="121"/>
    </row>
    <row r="17" spans="1:34" hidden="1" x14ac:dyDescent="0.25">
      <c r="A17" s="121"/>
      <c r="B17" s="118"/>
      <c r="C17" s="106" t="s">
        <v>365</v>
      </c>
      <c r="D17" s="114">
        <v>0</v>
      </c>
      <c r="E17" s="114"/>
      <c r="F17" s="114"/>
      <c r="G17" s="114">
        <v>0</v>
      </c>
      <c r="H17" s="114">
        <v>0</v>
      </c>
      <c r="I17" s="114"/>
      <c r="J17" s="114"/>
      <c r="K17" s="114"/>
      <c r="L17" s="114"/>
      <c r="M17" s="114">
        <v>0</v>
      </c>
      <c r="N17" s="114">
        <v>0</v>
      </c>
      <c r="O17" s="114">
        <v>0</v>
      </c>
      <c r="P17" s="114">
        <v>0</v>
      </c>
      <c r="Q17" s="114">
        <v>0</v>
      </c>
      <c r="R17" s="114">
        <v>0</v>
      </c>
      <c r="S17" s="114">
        <v>0</v>
      </c>
      <c r="T17" s="114">
        <v>0</v>
      </c>
      <c r="U17" s="114"/>
      <c r="V17" s="114">
        <v>0</v>
      </c>
      <c r="W17" s="114">
        <v>0</v>
      </c>
      <c r="X17" s="114">
        <v>0</v>
      </c>
      <c r="Y17" s="114">
        <v>0</v>
      </c>
      <c r="Z17" s="114">
        <v>0</v>
      </c>
      <c r="AA17" s="114">
        <v>0</v>
      </c>
      <c r="AB17" s="114">
        <v>0</v>
      </c>
      <c r="AC17" s="114"/>
      <c r="AD17" s="114"/>
      <c r="AE17" s="114"/>
      <c r="AF17" s="136">
        <v>0</v>
      </c>
      <c r="AG17" s="134">
        <v>0</v>
      </c>
      <c r="AH17" s="121"/>
    </row>
    <row r="18" spans="1:34" hidden="1" x14ac:dyDescent="0.25">
      <c r="A18" s="121"/>
      <c r="B18" s="118">
        <v>7</v>
      </c>
      <c r="C18" s="119" t="s">
        <v>385</v>
      </c>
      <c r="D18" s="114">
        <v>0</v>
      </c>
      <c r="E18" s="114"/>
      <c r="F18" s="114"/>
      <c r="G18" s="114"/>
      <c r="H18" s="114">
        <v>0</v>
      </c>
      <c r="I18" s="114"/>
      <c r="J18" s="114"/>
      <c r="K18" s="114"/>
      <c r="L18" s="114"/>
      <c r="M18" s="114"/>
      <c r="N18" s="114">
        <v>0</v>
      </c>
      <c r="O18" s="114">
        <v>0</v>
      </c>
      <c r="P18" s="114"/>
      <c r="Q18" s="114">
        <v>0</v>
      </c>
      <c r="R18" s="114"/>
      <c r="S18" s="114"/>
      <c r="T18" s="114"/>
      <c r="U18" s="114"/>
      <c r="V18" s="114">
        <v>0</v>
      </c>
      <c r="W18" s="114"/>
      <c r="X18" s="114">
        <v>0</v>
      </c>
      <c r="Y18" s="114">
        <v>0</v>
      </c>
      <c r="Z18" s="114">
        <v>0</v>
      </c>
      <c r="AA18" s="114"/>
      <c r="AB18" s="114">
        <v>0</v>
      </c>
      <c r="AC18" s="114">
        <v>0</v>
      </c>
      <c r="AD18" s="114">
        <v>0</v>
      </c>
      <c r="AE18" s="114"/>
      <c r="AF18" s="136">
        <v>0</v>
      </c>
      <c r="AG18" s="134">
        <v>0</v>
      </c>
      <c r="AH18" s="121"/>
    </row>
    <row r="19" spans="1:34" ht="15" customHeight="1" x14ac:dyDescent="0.25">
      <c r="A19" s="121"/>
      <c r="B19" s="118">
        <v>8</v>
      </c>
      <c r="C19" s="119" t="s">
        <v>386</v>
      </c>
      <c r="D19" s="114">
        <v>0</v>
      </c>
      <c r="E19" s="114"/>
      <c r="F19" s="114"/>
      <c r="G19" s="114">
        <v>0</v>
      </c>
      <c r="H19" s="114">
        <v>0</v>
      </c>
      <c r="I19" s="114">
        <v>0</v>
      </c>
      <c r="J19" s="114">
        <v>0</v>
      </c>
      <c r="K19" s="114">
        <v>0</v>
      </c>
      <c r="L19" s="114">
        <v>0</v>
      </c>
      <c r="M19" s="114">
        <v>0</v>
      </c>
      <c r="N19" s="114">
        <v>0</v>
      </c>
      <c r="O19" s="114">
        <v>0</v>
      </c>
      <c r="P19" s="114">
        <v>0</v>
      </c>
      <c r="Q19" s="114">
        <v>0</v>
      </c>
      <c r="R19" s="114">
        <v>122</v>
      </c>
      <c r="S19" s="114">
        <v>0</v>
      </c>
      <c r="T19" s="114">
        <v>0</v>
      </c>
      <c r="U19" s="114">
        <v>0</v>
      </c>
      <c r="V19" s="114">
        <v>0</v>
      </c>
      <c r="W19" s="114">
        <v>430</v>
      </c>
      <c r="X19" s="114">
        <v>0</v>
      </c>
      <c r="Y19" s="114">
        <v>0</v>
      </c>
      <c r="Z19" s="114">
        <v>0</v>
      </c>
      <c r="AA19" s="114">
        <v>0</v>
      </c>
      <c r="AB19" s="114">
        <v>0</v>
      </c>
      <c r="AC19" s="114"/>
      <c r="AD19" s="114"/>
      <c r="AE19" s="114"/>
      <c r="AF19" s="136">
        <v>0</v>
      </c>
      <c r="AG19" s="134">
        <v>552</v>
      </c>
      <c r="AH19" s="121"/>
    </row>
    <row r="20" spans="1:34" ht="15" customHeight="1" x14ac:dyDescent="0.25">
      <c r="A20" s="121"/>
      <c r="B20" s="118" t="s">
        <v>368</v>
      </c>
      <c r="C20" s="119" t="s">
        <v>369</v>
      </c>
      <c r="D20" s="114">
        <v>0</v>
      </c>
      <c r="E20" s="114"/>
      <c r="F20" s="114"/>
      <c r="G20" s="114">
        <v>0</v>
      </c>
      <c r="H20" s="114">
        <v>0</v>
      </c>
      <c r="I20" s="114">
        <v>0</v>
      </c>
      <c r="J20" s="114">
        <v>0</v>
      </c>
      <c r="K20" s="114">
        <v>0</v>
      </c>
      <c r="L20" s="114">
        <v>0</v>
      </c>
      <c r="M20" s="114">
        <v>7</v>
      </c>
      <c r="N20" s="114">
        <v>0</v>
      </c>
      <c r="O20" s="114">
        <v>0</v>
      </c>
      <c r="P20" s="114">
        <v>0</v>
      </c>
      <c r="Q20" s="114">
        <v>0</v>
      </c>
      <c r="R20" s="114">
        <v>85</v>
      </c>
      <c r="S20" s="114">
        <v>0</v>
      </c>
      <c r="T20" s="114">
        <v>85</v>
      </c>
      <c r="U20" s="114">
        <v>0</v>
      </c>
      <c r="V20" s="114">
        <v>0</v>
      </c>
      <c r="W20" s="114">
        <v>1602</v>
      </c>
      <c r="X20" s="114">
        <v>0</v>
      </c>
      <c r="Y20" s="114">
        <v>0</v>
      </c>
      <c r="Z20" s="114">
        <v>0</v>
      </c>
      <c r="AA20" s="114">
        <v>0</v>
      </c>
      <c r="AB20" s="114">
        <v>0</v>
      </c>
      <c r="AC20" s="114"/>
      <c r="AD20" s="114"/>
      <c r="AE20" s="114"/>
      <c r="AF20" s="136">
        <v>0</v>
      </c>
      <c r="AG20" s="134">
        <v>1779</v>
      </c>
      <c r="AH20" s="121"/>
    </row>
    <row r="21" spans="1:34" ht="15" customHeight="1" x14ac:dyDescent="0.25">
      <c r="A21" s="121"/>
      <c r="B21" s="174">
        <v>9</v>
      </c>
      <c r="C21" s="175" t="s">
        <v>370</v>
      </c>
      <c r="D21" s="114">
        <v>0</v>
      </c>
      <c r="E21" s="114"/>
      <c r="F21" s="114"/>
      <c r="G21" s="114">
        <v>8427</v>
      </c>
      <c r="H21" s="114">
        <v>9997</v>
      </c>
      <c r="I21" s="114">
        <v>10186</v>
      </c>
      <c r="J21" s="114">
        <v>10207</v>
      </c>
      <c r="K21" s="114">
        <v>5143</v>
      </c>
      <c r="L21" s="114">
        <v>4613</v>
      </c>
      <c r="M21" s="114">
        <v>1792</v>
      </c>
      <c r="N21" s="114">
        <v>176</v>
      </c>
      <c r="O21" s="114">
        <v>2708</v>
      </c>
      <c r="P21" s="114">
        <v>452</v>
      </c>
      <c r="Q21" s="114">
        <v>2590</v>
      </c>
      <c r="R21" s="114">
        <v>733</v>
      </c>
      <c r="S21" s="114">
        <v>0</v>
      </c>
      <c r="T21" s="114">
        <v>1924</v>
      </c>
      <c r="U21" s="114">
        <v>2279</v>
      </c>
      <c r="V21" s="114">
        <v>0</v>
      </c>
      <c r="W21" s="114">
        <v>1025</v>
      </c>
      <c r="X21" s="114">
        <v>271</v>
      </c>
      <c r="Y21" s="114">
        <v>282</v>
      </c>
      <c r="Z21" s="114">
        <v>0</v>
      </c>
      <c r="AA21" s="114">
        <v>0</v>
      </c>
      <c r="AB21" s="114">
        <v>316</v>
      </c>
      <c r="AC21" s="114"/>
      <c r="AD21" s="114"/>
      <c r="AE21" s="114"/>
      <c r="AF21" s="136">
        <v>0</v>
      </c>
      <c r="AG21" s="134">
        <v>63121</v>
      </c>
      <c r="AH21" s="121"/>
    </row>
    <row r="22" spans="1:34" ht="15" customHeight="1" x14ac:dyDescent="0.25">
      <c r="A22" s="121"/>
      <c r="B22" s="174"/>
      <c r="C22" s="176" t="s">
        <v>371</v>
      </c>
      <c r="D22" s="114">
        <v>0</v>
      </c>
      <c r="E22" s="114"/>
      <c r="F22" s="114"/>
      <c r="G22" s="114">
        <v>8427</v>
      </c>
      <c r="H22" s="114">
        <v>5610</v>
      </c>
      <c r="I22" s="114">
        <v>7140</v>
      </c>
      <c r="J22" s="114">
        <v>10207</v>
      </c>
      <c r="K22" s="114">
        <v>1591</v>
      </c>
      <c r="L22" s="114">
        <v>0</v>
      </c>
      <c r="M22" s="114">
        <v>566</v>
      </c>
      <c r="N22" s="114">
        <v>176</v>
      </c>
      <c r="O22" s="114">
        <v>0</v>
      </c>
      <c r="P22" s="114">
        <v>0</v>
      </c>
      <c r="Q22" s="114">
        <v>91</v>
      </c>
      <c r="R22" s="114">
        <v>0</v>
      </c>
      <c r="S22" s="114">
        <v>0</v>
      </c>
      <c r="T22" s="114">
        <v>33</v>
      </c>
      <c r="U22" s="114">
        <v>0</v>
      </c>
      <c r="V22" s="114">
        <v>0</v>
      </c>
      <c r="W22" s="114">
        <v>0</v>
      </c>
      <c r="X22" s="114">
        <v>0</v>
      </c>
      <c r="Y22" s="114">
        <v>0</v>
      </c>
      <c r="Z22" s="114">
        <v>0</v>
      </c>
      <c r="AA22" s="114">
        <v>0</v>
      </c>
      <c r="AB22" s="114">
        <v>0</v>
      </c>
      <c r="AC22" s="114"/>
      <c r="AD22" s="114"/>
      <c r="AE22" s="114"/>
      <c r="AF22" s="136">
        <v>0</v>
      </c>
      <c r="AG22" s="134">
        <v>33841</v>
      </c>
      <c r="AH22" s="121"/>
    </row>
    <row r="23" spans="1:34" hidden="1" x14ac:dyDescent="0.25">
      <c r="A23" s="121"/>
      <c r="B23" s="174"/>
      <c r="C23" s="176" t="s">
        <v>387</v>
      </c>
      <c r="D23" s="114">
        <v>0</v>
      </c>
      <c r="E23" s="114"/>
      <c r="F23" s="114"/>
      <c r="G23" s="114">
        <v>8427</v>
      </c>
      <c r="H23" s="114">
        <v>5610</v>
      </c>
      <c r="I23" s="114">
        <v>7140</v>
      </c>
      <c r="J23" s="114">
        <v>10207</v>
      </c>
      <c r="K23" s="114">
        <v>1591</v>
      </c>
      <c r="L23" s="114">
        <v>0</v>
      </c>
      <c r="M23" s="114">
        <v>566</v>
      </c>
      <c r="N23" s="114">
        <v>176</v>
      </c>
      <c r="O23" s="114">
        <v>0</v>
      </c>
      <c r="P23" s="114">
        <v>0</v>
      </c>
      <c r="Q23" s="114">
        <v>91</v>
      </c>
      <c r="R23" s="114">
        <v>0</v>
      </c>
      <c r="S23" s="114">
        <v>0</v>
      </c>
      <c r="T23" s="114">
        <v>33</v>
      </c>
      <c r="U23" s="114">
        <v>0</v>
      </c>
      <c r="V23" s="114">
        <v>0</v>
      </c>
      <c r="W23" s="114">
        <v>0</v>
      </c>
      <c r="X23" s="114">
        <v>0</v>
      </c>
      <c r="Y23" s="114">
        <v>0</v>
      </c>
      <c r="Z23" s="114">
        <v>0</v>
      </c>
      <c r="AA23" s="114">
        <v>0</v>
      </c>
      <c r="AB23" s="114">
        <v>0</v>
      </c>
      <c r="AC23" s="114"/>
      <c r="AD23" s="114"/>
      <c r="AE23" s="114"/>
      <c r="AF23" s="136">
        <v>0</v>
      </c>
      <c r="AG23" s="134">
        <v>33841</v>
      </c>
      <c r="AH23" s="121"/>
    </row>
    <row r="24" spans="1:34" hidden="1" x14ac:dyDescent="0.25">
      <c r="A24" s="121"/>
      <c r="B24" s="174"/>
      <c r="C24" s="176" t="s">
        <v>388</v>
      </c>
      <c r="D24" s="114">
        <v>0</v>
      </c>
      <c r="E24" s="114"/>
      <c r="F24" s="114"/>
      <c r="G24" s="114">
        <v>0</v>
      </c>
      <c r="H24" s="114">
        <v>0</v>
      </c>
      <c r="I24" s="114">
        <v>0</v>
      </c>
      <c r="J24" s="114">
        <v>0</v>
      </c>
      <c r="K24" s="114">
        <v>0</v>
      </c>
      <c r="L24" s="114">
        <v>0</v>
      </c>
      <c r="M24" s="114">
        <v>0</v>
      </c>
      <c r="N24" s="114">
        <v>0</v>
      </c>
      <c r="O24" s="114">
        <v>0</v>
      </c>
      <c r="P24" s="114">
        <v>0</v>
      </c>
      <c r="Q24" s="114">
        <v>0</v>
      </c>
      <c r="R24" s="114">
        <v>0</v>
      </c>
      <c r="S24" s="114">
        <v>0</v>
      </c>
      <c r="T24" s="114">
        <v>0</v>
      </c>
      <c r="U24" s="114">
        <v>0</v>
      </c>
      <c r="V24" s="114">
        <v>0</v>
      </c>
      <c r="W24" s="114">
        <v>0</v>
      </c>
      <c r="X24" s="114">
        <v>0</v>
      </c>
      <c r="Y24" s="114">
        <v>0</v>
      </c>
      <c r="Z24" s="114">
        <v>0</v>
      </c>
      <c r="AA24" s="114">
        <v>0</v>
      </c>
      <c r="AB24" s="114">
        <v>0</v>
      </c>
      <c r="AC24" s="114"/>
      <c r="AD24" s="114"/>
      <c r="AE24" s="114"/>
      <c r="AF24" s="136">
        <v>0</v>
      </c>
      <c r="AG24" s="134">
        <v>0</v>
      </c>
      <c r="AH24" s="121"/>
    </row>
    <row r="25" spans="1:34" hidden="1" x14ac:dyDescent="0.25">
      <c r="A25" s="121"/>
      <c r="B25" s="174"/>
      <c r="C25" s="176" t="s">
        <v>389</v>
      </c>
      <c r="D25" s="114">
        <v>0</v>
      </c>
      <c r="E25" s="114"/>
      <c r="F25" s="114"/>
      <c r="G25" s="114">
        <v>0</v>
      </c>
      <c r="H25" s="114">
        <v>0</v>
      </c>
      <c r="I25" s="114">
        <v>0</v>
      </c>
      <c r="J25" s="114">
        <v>0</v>
      </c>
      <c r="K25" s="114">
        <v>0</v>
      </c>
      <c r="L25" s="114">
        <v>0</v>
      </c>
      <c r="M25" s="114">
        <v>0</v>
      </c>
      <c r="N25" s="114">
        <v>0</v>
      </c>
      <c r="O25" s="114">
        <v>0</v>
      </c>
      <c r="P25" s="114">
        <v>0</v>
      </c>
      <c r="Q25" s="114">
        <v>0</v>
      </c>
      <c r="R25" s="114">
        <v>0</v>
      </c>
      <c r="S25" s="114">
        <v>0</v>
      </c>
      <c r="T25" s="114">
        <v>0</v>
      </c>
      <c r="U25" s="114">
        <v>0</v>
      </c>
      <c r="V25" s="114">
        <v>0</v>
      </c>
      <c r="W25" s="114">
        <v>0</v>
      </c>
      <c r="X25" s="114">
        <v>0</v>
      </c>
      <c r="Y25" s="114">
        <v>0</v>
      </c>
      <c r="Z25" s="114">
        <v>0</v>
      </c>
      <c r="AA25" s="114">
        <v>0</v>
      </c>
      <c r="AB25" s="114">
        <v>0</v>
      </c>
      <c r="AC25" s="114"/>
      <c r="AD25" s="114"/>
      <c r="AE25" s="114"/>
      <c r="AF25" s="136">
        <v>0</v>
      </c>
      <c r="AG25" s="134">
        <v>0</v>
      </c>
      <c r="AH25" s="121"/>
    </row>
    <row r="26" spans="1:34" ht="15" customHeight="1" x14ac:dyDescent="0.25">
      <c r="A26" s="121"/>
      <c r="B26" s="174"/>
      <c r="C26" s="176" t="s">
        <v>390</v>
      </c>
      <c r="D26" s="114">
        <v>0</v>
      </c>
      <c r="E26" s="114"/>
      <c r="F26" s="114"/>
      <c r="G26" s="114">
        <v>0</v>
      </c>
      <c r="H26" s="114">
        <v>4387</v>
      </c>
      <c r="I26" s="114">
        <v>3046</v>
      </c>
      <c r="J26" s="114">
        <v>0</v>
      </c>
      <c r="K26" s="114">
        <v>3552</v>
      </c>
      <c r="L26" s="114">
        <v>4613</v>
      </c>
      <c r="M26" s="114">
        <v>1226</v>
      </c>
      <c r="N26" s="114">
        <v>0</v>
      </c>
      <c r="O26" s="114">
        <v>0</v>
      </c>
      <c r="P26" s="114">
        <v>452</v>
      </c>
      <c r="Q26" s="114">
        <v>88</v>
      </c>
      <c r="R26" s="114">
        <v>0</v>
      </c>
      <c r="S26" s="114">
        <v>0</v>
      </c>
      <c r="T26" s="114">
        <v>224</v>
      </c>
      <c r="U26" s="114">
        <v>0</v>
      </c>
      <c r="V26" s="114">
        <v>0</v>
      </c>
      <c r="W26" s="114">
        <v>0</v>
      </c>
      <c r="X26" s="114">
        <v>271</v>
      </c>
      <c r="Y26" s="114">
        <v>0</v>
      </c>
      <c r="Z26" s="114">
        <v>0</v>
      </c>
      <c r="AA26" s="114">
        <v>0</v>
      </c>
      <c r="AB26" s="114">
        <v>0</v>
      </c>
      <c r="AC26" s="114"/>
      <c r="AD26" s="114"/>
      <c r="AE26" s="114"/>
      <c r="AF26" s="136">
        <v>0</v>
      </c>
      <c r="AG26" s="134">
        <v>17859</v>
      </c>
      <c r="AH26" s="121"/>
    </row>
    <row r="27" spans="1:34" ht="15" customHeight="1" x14ac:dyDescent="0.25">
      <c r="A27" s="121"/>
      <c r="B27" s="174"/>
      <c r="C27" s="176" t="s">
        <v>391</v>
      </c>
      <c r="D27" s="114">
        <v>0</v>
      </c>
      <c r="E27" s="114"/>
      <c r="F27" s="114"/>
      <c r="G27" s="114">
        <v>0</v>
      </c>
      <c r="H27" s="114">
        <v>0</v>
      </c>
      <c r="I27" s="114">
        <v>0</v>
      </c>
      <c r="J27" s="114">
        <v>0</v>
      </c>
      <c r="K27" s="114">
        <v>0</v>
      </c>
      <c r="L27" s="114">
        <v>0</v>
      </c>
      <c r="M27" s="114">
        <v>0</v>
      </c>
      <c r="N27" s="114">
        <v>0</v>
      </c>
      <c r="O27" s="114">
        <v>0</v>
      </c>
      <c r="P27" s="114">
        <v>0</v>
      </c>
      <c r="Q27" s="114">
        <v>0</v>
      </c>
      <c r="R27" s="114">
        <v>0</v>
      </c>
      <c r="S27" s="114">
        <v>0</v>
      </c>
      <c r="T27" s="114">
        <v>0</v>
      </c>
      <c r="U27" s="114">
        <v>0</v>
      </c>
      <c r="V27" s="114">
        <v>0</v>
      </c>
      <c r="W27" s="114">
        <v>243</v>
      </c>
      <c r="X27" s="114">
        <v>0</v>
      </c>
      <c r="Y27" s="114">
        <v>0</v>
      </c>
      <c r="Z27" s="114">
        <v>0</v>
      </c>
      <c r="AA27" s="114">
        <v>0</v>
      </c>
      <c r="AB27" s="114">
        <v>0</v>
      </c>
      <c r="AC27" s="114"/>
      <c r="AD27" s="114"/>
      <c r="AE27" s="114"/>
      <c r="AF27" s="136">
        <v>0</v>
      </c>
      <c r="AG27" s="134">
        <v>243</v>
      </c>
      <c r="AH27" s="121"/>
    </row>
    <row r="28" spans="1:34" ht="15" customHeight="1" x14ac:dyDescent="0.25">
      <c r="A28" s="121"/>
      <c r="B28" s="174"/>
      <c r="C28" s="176" t="s">
        <v>374</v>
      </c>
      <c r="D28" s="114">
        <v>0</v>
      </c>
      <c r="E28" s="114"/>
      <c r="F28" s="114"/>
      <c r="G28" s="114">
        <v>0</v>
      </c>
      <c r="H28" s="114">
        <v>0</v>
      </c>
      <c r="I28" s="114">
        <v>0</v>
      </c>
      <c r="J28" s="114">
        <v>0</v>
      </c>
      <c r="K28" s="114">
        <v>0</v>
      </c>
      <c r="L28" s="114">
        <v>0</v>
      </c>
      <c r="M28" s="114">
        <v>0</v>
      </c>
      <c r="N28" s="114">
        <v>0</v>
      </c>
      <c r="O28" s="114">
        <v>2708</v>
      </c>
      <c r="P28" s="114">
        <v>0</v>
      </c>
      <c r="Q28" s="114">
        <v>0</v>
      </c>
      <c r="R28" s="114">
        <v>733</v>
      </c>
      <c r="S28" s="114">
        <v>0</v>
      </c>
      <c r="T28" s="114">
        <v>1667</v>
      </c>
      <c r="U28" s="114">
        <v>0</v>
      </c>
      <c r="V28" s="114">
        <v>0</v>
      </c>
      <c r="W28" s="114">
        <v>734</v>
      </c>
      <c r="X28" s="114">
        <v>0</v>
      </c>
      <c r="Y28" s="114">
        <v>0</v>
      </c>
      <c r="Z28" s="114">
        <v>0</v>
      </c>
      <c r="AA28" s="114">
        <v>0</v>
      </c>
      <c r="AB28" s="114">
        <v>0</v>
      </c>
      <c r="AC28" s="114"/>
      <c r="AD28" s="114"/>
      <c r="AE28" s="114"/>
      <c r="AF28" s="136">
        <v>0</v>
      </c>
      <c r="AG28" s="134">
        <v>5842</v>
      </c>
      <c r="AH28" s="121"/>
    </row>
    <row r="29" spans="1:34" hidden="1" x14ac:dyDescent="0.25">
      <c r="A29" s="121"/>
      <c r="B29" s="174"/>
      <c r="C29" s="176" t="s">
        <v>387</v>
      </c>
      <c r="D29" s="114">
        <v>0</v>
      </c>
      <c r="E29" s="114"/>
      <c r="F29" s="114"/>
      <c r="G29" s="114">
        <v>0</v>
      </c>
      <c r="H29" s="114">
        <v>0</v>
      </c>
      <c r="I29" s="114">
        <v>0</v>
      </c>
      <c r="J29" s="114">
        <v>0</v>
      </c>
      <c r="K29" s="114">
        <v>0</v>
      </c>
      <c r="L29" s="114">
        <v>0</v>
      </c>
      <c r="M29" s="114">
        <v>0</v>
      </c>
      <c r="N29" s="114">
        <v>0</v>
      </c>
      <c r="O29" s="114">
        <v>2708</v>
      </c>
      <c r="P29" s="114">
        <v>0</v>
      </c>
      <c r="Q29" s="114">
        <v>0</v>
      </c>
      <c r="R29" s="114">
        <v>733</v>
      </c>
      <c r="S29" s="114">
        <v>0</v>
      </c>
      <c r="T29" s="114">
        <v>1667</v>
      </c>
      <c r="U29" s="114">
        <v>0</v>
      </c>
      <c r="V29" s="114">
        <v>0</v>
      </c>
      <c r="W29" s="114">
        <v>734</v>
      </c>
      <c r="X29" s="114">
        <v>0</v>
      </c>
      <c r="Y29" s="114">
        <v>0</v>
      </c>
      <c r="Z29" s="114">
        <v>0</v>
      </c>
      <c r="AA29" s="114">
        <v>0</v>
      </c>
      <c r="AB29" s="114">
        <v>0</v>
      </c>
      <c r="AC29" s="114"/>
      <c r="AD29" s="114"/>
      <c r="AE29" s="114"/>
      <c r="AF29" s="136">
        <v>0</v>
      </c>
      <c r="AG29" s="134">
        <v>5842</v>
      </c>
      <c r="AH29" s="121"/>
    </row>
    <row r="30" spans="1:34" hidden="1" x14ac:dyDescent="0.25">
      <c r="A30" s="121"/>
      <c r="B30" s="174"/>
      <c r="C30" s="176" t="s">
        <v>388</v>
      </c>
      <c r="D30" s="114">
        <v>0</v>
      </c>
      <c r="E30" s="114"/>
      <c r="F30" s="114"/>
      <c r="G30" s="114">
        <v>0</v>
      </c>
      <c r="H30" s="114">
        <v>0</v>
      </c>
      <c r="I30" s="114">
        <v>0</v>
      </c>
      <c r="J30" s="114">
        <v>0</v>
      </c>
      <c r="K30" s="114">
        <v>0</v>
      </c>
      <c r="L30" s="114">
        <v>0</v>
      </c>
      <c r="M30" s="114">
        <v>0</v>
      </c>
      <c r="N30" s="114">
        <v>0</v>
      </c>
      <c r="O30" s="114">
        <v>0</v>
      </c>
      <c r="P30" s="114">
        <v>0</v>
      </c>
      <c r="Q30" s="114">
        <v>0</v>
      </c>
      <c r="R30" s="114">
        <v>0</v>
      </c>
      <c r="S30" s="114">
        <v>0</v>
      </c>
      <c r="T30" s="114">
        <v>0</v>
      </c>
      <c r="U30" s="114">
        <v>0</v>
      </c>
      <c r="V30" s="114">
        <v>0</v>
      </c>
      <c r="W30" s="114">
        <v>0</v>
      </c>
      <c r="X30" s="114">
        <v>0</v>
      </c>
      <c r="Y30" s="114">
        <v>0</v>
      </c>
      <c r="Z30" s="114">
        <v>0</v>
      </c>
      <c r="AA30" s="114">
        <v>0</v>
      </c>
      <c r="AB30" s="114">
        <v>0</v>
      </c>
      <c r="AC30" s="114"/>
      <c r="AD30" s="114"/>
      <c r="AE30" s="114"/>
      <c r="AF30" s="136">
        <v>0</v>
      </c>
      <c r="AG30" s="134">
        <v>0</v>
      </c>
      <c r="AH30" s="121"/>
    </row>
    <row r="31" spans="1:34" hidden="1" x14ac:dyDescent="0.25">
      <c r="A31" s="121"/>
      <c r="B31" s="174"/>
      <c r="C31" s="176" t="s">
        <v>389</v>
      </c>
      <c r="D31" s="114">
        <v>0</v>
      </c>
      <c r="E31" s="114"/>
      <c r="F31" s="114"/>
      <c r="G31" s="114">
        <v>0</v>
      </c>
      <c r="H31" s="114">
        <v>0</v>
      </c>
      <c r="I31" s="114">
        <v>0</v>
      </c>
      <c r="J31" s="114">
        <v>0</v>
      </c>
      <c r="K31" s="114">
        <v>0</v>
      </c>
      <c r="L31" s="114">
        <v>0</v>
      </c>
      <c r="M31" s="114">
        <v>0</v>
      </c>
      <c r="N31" s="114">
        <v>0</v>
      </c>
      <c r="O31" s="114">
        <v>0</v>
      </c>
      <c r="P31" s="114">
        <v>0</v>
      </c>
      <c r="Q31" s="114">
        <v>0</v>
      </c>
      <c r="R31" s="114">
        <v>0</v>
      </c>
      <c r="S31" s="114">
        <v>0</v>
      </c>
      <c r="T31" s="114">
        <v>0</v>
      </c>
      <c r="U31" s="114">
        <v>0</v>
      </c>
      <c r="V31" s="114">
        <v>0</v>
      </c>
      <c r="W31" s="114">
        <v>0</v>
      </c>
      <c r="X31" s="114">
        <v>0</v>
      </c>
      <c r="Y31" s="114">
        <v>0</v>
      </c>
      <c r="Z31" s="114">
        <v>0</v>
      </c>
      <c r="AA31" s="114">
        <v>0</v>
      </c>
      <c r="AB31" s="114">
        <v>0</v>
      </c>
      <c r="AC31" s="114"/>
      <c r="AD31" s="114"/>
      <c r="AE31" s="114"/>
      <c r="AF31" s="136">
        <v>0</v>
      </c>
      <c r="AG31" s="134">
        <v>0</v>
      </c>
      <c r="AH31" s="121"/>
    </row>
    <row r="32" spans="1:34" ht="15" customHeight="1" x14ac:dyDescent="0.25">
      <c r="A32" s="121"/>
      <c r="B32" s="174"/>
      <c r="C32" s="176" t="s">
        <v>375</v>
      </c>
      <c r="D32" s="114">
        <v>0</v>
      </c>
      <c r="E32" s="114"/>
      <c r="F32" s="114"/>
      <c r="G32" s="114">
        <v>0</v>
      </c>
      <c r="H32" s="114">
        <v>0</v>
      </c>
      <c r="I32" s="114">
        <v>0</v>
      </c>
      <c r="J32" s="114">
        <v>0</v>
      </c>
      <c r="K32" s="114">
        <v>0</v>
      </c>
      <c r="L32" s="114">
        <v>0</v>
      </c>
      <c r="M32" s="114">
        <v>0</v>
      </c>
      <c r="N32" s="114">
        <v>0</v>
      </c>
      <c r="O32" s="114">
        <v>0</v>
      </c>
      <c r="P32" s="114">
        <v>0</v>
      </c>
      <c r="Q32" s="114">
        <v>2411</v>
      </c>
      <c r="R32" s="114">
        <v>0</v>
      </c>
      <c r="S32" s="114">
        <v>0</v>
      </c>
      <c r="T32" s="114">
        <v>0</v>
      </c>
      <c r="U32" s="114">
        <v>2279</v>
      </c>
      <c r="V32" s="114">
        <v>0</v>
      </c>
      <c r="W32" s="114">
        <v>0</v>
      </c>
      <c r="X32" s="114">
        <v>0</v>
      </c>
      <c r="Y32" s="114">
        <v>282</v>
      </c>
      <c r="Z32" s="114">
        <v>0</v>
      </c>
      <c r="AA32" s="114">
        <v>0</v>
      </c>
      <c r="AB32" s="114">
        <v>0</v>
      </c>
      <c r="AC32" s="114"/>
      <c r="AD32" s="114"/>
      <c r="AE32" s="114"/>
      <c r="AF32" s="136">
        <v>0</v>
      </c>
      <c r="AG32" s="134">
        <v>4972</v>
      </c>
      <c r="AH32" s="121"/>
    </row>
    <row r="33" spans="1:34" ht="15" customHeight="1" x14ac:dyDescent="0.25">
      <c r="A33" s="121"/>
      <c r="B33" s="174"/>
      <c r="C33" s="176" t="s">
        <v>376</v>
      </c>
      <c r="D33" s="114">
        <v>0</v>
      </c>
      <c r="E33" s="114"/>
      <c r="F33" s="114"/>
      <c r="G33" s="114">
        <v>0</v>
      </c>
      <c r="H33" s="114">
        <v>0</v>
      </c>
      <c r="I33" s="114">
        <v>0</v>
      </c>
      <c r="J33" s="114">
        <v>0</v>
      </c>
      <c r="K33" s="114">
        <v>0</v>
      </c>
      <c r="L33" s="114">
        <v>0</v>
      </c>
      <c r="M33" s="114">
        <v>0</v>
      </c>
      <c r="N33" s="114">
        <v>0</v>
      </c>
      <c r="O33" s="114">
        <v>0</v>
      </c>
      <c r="P33" s="114">
        <v>0</v>
      </c>
      <c r="Q33" s="114">
        <v>0</v>
      </c>
      <c r="R33" s="114">
        <v>0</v>
      </c>
      <c r="S33" s="114">
        <v>0</v>
      </c>
      <c r="T33" s="114">
        <v>0</v>
      </c>
      <c r="U33" s="114">
        <v>0</v>
      </c>
      <c r="V33" s="114">
        <v>0</v>
      </c>
      <c r="W33" s="114">
        <v>48</v>
      </c>
      <c r="X33" s="114">
        <v>0</v>
      </c>
      <c r="Y33" s="114">
        <v>0</v>
      </c>
      <c r="Z33" s="114">
        <v>0</v>
      </c>
      <c r="AA33" s="114">
        <v>0</v>
      </c>
      <c r="AB33" s="114">
        <v>316</v>
      </c>
      <c r="AC33" s="114"/>
      <c r="AD33" s="114"/>
      <c r="AE33" s="114"/>
      <c r="AF33" s="136">
        <v>0</v>
      </c>
      <c r="AG33" s="134">
        <v>364</v>
      </c>
      <c r="AH33" s="121"/>
    </row>
    <row r="34" spans="1:34" ht="15" customHeight="1" x14ac:dyDescent="0.25">
      <c r="A34" s="121"/>
      <c r="B34" s="118">
        <v>10</v>
      </c>
      <c r="C34" s="119" t="s">
        <v>377</v>
      </c>
      <c r="D34" s="114">
        <v>0</v>
      </c>
      <c r="E34" s="114"/>
      <c r="F34" s="114"/>
      <c r="G34" s="114">
        <v>0</v>
      </c>
      <c r="H34" s="114">
        <v>0</v>
      </c>
      <c r="I34" s="114">
        <v>0</v>
      </c>
      <c r="J34" s="114">
        <v>0</v>
      </c>
      <c r="K34" s="114">
        <v>0</v>
      </c>
      <c r="L34" s="114">
        <v>0</v>
      </c>
      <c r="M34" s="114">
        <v>0</v>
      </c>
      <c r="N34" s="114">
        <v>0</v>
      </c>
      <c r="O34" s="114">
        <v>0</v>
      </c>
      <c r="P34" s="114">
        <v>0</v>
      </c>
      <c r="Q34" s="114">
        <v>0</v>
      </c>
      <c r="R34" s="114">
        <v>0</v>
      </c>
      <c r="S34" s="114">
        <v>202</v>
      </c>
      <c r="T34" s="114">
        <v>0</v>
      </c>
      <c r="U34" s="114">
        <v>0</v>
      </c>
      <c r="V34" s="114">
        <v>44</v>
      </c>
      <c r="W34" s="114">
        <v>375</v>
      </c>
      <c r="X34" s="114">
        <v>0</v>
      </c>
      <c r="Y34" s="114">
        <v>0</v>
      </c>
      <c r="Z34" s="114">
        <v>130</v>
      </c>
      <c r="AA34" s="114">
        <v>0</v>
      </c>
      <c r="AB34" s="114">
        <v>300</v>
      </c>
      <c r="AC34" s="114"/>
      <c r="AD34" s="114"/>
      <c r="AE34" s="114"/>
      <c r="AF34" s="136">
        <v>0</v>
      </c>
      <c r="AG34" s="134">
        <v>1051</v>
      </c>
      <c r="AH34" s="121"/>
    </row>
    <row r="35" spans="1:34" ht="15" customHeight="1" x14ac:dyDescent="0.25">
      <c r="A35" s="121"/>
      <c r="B35" s="118">
        <v>11</v>
      </c>
      <c r="C35" s="119" t="s">
        <v>244</v>
      </c>
      <c r="D35" s="114">
        <v>40</v>
      </c>
      <c r="E35" s="114"/>
      <c r="F35" s="114"/>
      <c r="G35" s="114">
        <v>0</v>
      </c>
      <c r="H35" s="114">
        <v>0</v>
      </c>
      <c r="I35" s="114">
        <v>0</v>
      </c>
      <c r="J35" s="114">
        <v>0</v>
      </c>
      <c r="K35" s="114">
        <v>0</v>
      </c>
      <c r="L35" s="114">
        <v>0</v>
      </c>
      <c r="M35" s="114">
        <v>0</v>
      </c>
      <c r="N35" s="114">
        <v>0</v>
      </c>
      <c r="O35" s="114">
        <v>0</v>
      </c>
      <c r="P35" s="114">
        <v>0</v>
      </c>
      <c r="Q35" s="114">
        <v>0</v>
      </c>
      <c r="R35" s="114">
        <v>0</v>
      </c>
      <c r="S35" s="114">
        <v>0</v>
      </c>
      <c r="T35" s="114">
        <v>0</v>
      </c>
      <c r="U35" s="114">
        <v>0</v>
      </c>
      <c r="V35" s="114">
        <v>0</v>
      </c>
      <c r="W35" s="114">
        <v>263</v>
      </c>
      <c r="X35" s="114">
        <v>0</v>
      </c>
      <c r="Y35" s="114">
        <v>0</v>
      </c>
      <c r="Z35" s="114">
        <v>0</v>
      </c>
      <c r="AA35" s="114">
        <v>0</v>
      </c>
      <c r="AB35" s="114">
        <v>0</v>
      </c>
      <c r="AC35" s="114"/>
      <c r="AD35" s="114"/>
      <c r="AE35" s="114"/>
      <c r="AF35" s="136">
        <v>0</v>
      </c>
      <c r="AG35" s="134">
        <v>303</v>
      </c>
      <c r="AH35" s="121"/>
    </row>
    <row r="36" spans="1:34" ht="12.65" customHeight="1" x14ac:dyDescent="0.25">
      <c r="A36" s="121"/>
      <c r="B36" s="179"/>
      <c r="C36" s="169"/>
      <c r="D36" s="180"/>
      <c r="E36" s="180"/>
      <c r="F36" s="180"/>
      <c r="G36" s="180"/>
      <c r="H36" s="180"/>
      <c r="I36" s="180"/>
      <c r="J36" s="180"/>
      <c r="K36" s="180"/>
      <c r="L36" s="180"/>
      <c r="M36" s="180"/>
      <c r="N36" s="121"/>
      <c r="O36" s="180"/>
      <c r="P36" s="180"/>
      <c r="Q36" s="180"/>
      <c r="R36" s="180"/>
      <c r="S36" s="180"/>
      <c r="T36" s="180"/>
      <c r="U36" s="180"/>
      <c r="V36" s="180"/>
      <c r="W36" s="180"/>
      <c r="X36" s="121"/>
      <c r="Y36" s="180"/>
      <c r="Z36" s="180"/>
      <c r="AA36" s="180"/>
      <c r="AB36" s="180"/>
      <c r="AC36" s="180"/>
      <c r="AD36" s="180"/>
      <c r="AE36" s="180"/>
      <c r="AF36" s="180"/>
      <c r="AG36" s="181"/>
      <c r="AH36" s="121"/>
    </row>
    <row r="37" spans="1:34" ht="46.4" customHeight="1" x14ac:dyDescent="0.3">
      <c r="A37" s="121"/>
      <c r="B37" s="207" t="s">
        <v>104</v>
      </c>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1"/>
    </row>
    <row r="38" spans="1:34" ht="12.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ht="12.6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ht="12.65" customHeight="1" x14ac:dyDescent="0.3">
      <c r="A40" s="1"/>
      <c r="B40" s="21" t="s">
        <v>287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ht="15" customHeight="1" x14ac:dyDescent="0.25">
      <c r="A41" s="121"/>
      <c r="B41" s="286" t="s">
        <v>2</v>
      </c>
      <c r="C41" s="287"/>
      <c r="D41" s="284">
        <v>0</v>
      </c>
      <c r="E41" s="284">
        <v>0.1</v>
      </c>
      <c r="F41" s="284">
        <v>0.15</v>
      </c>
      <c r="G41" s="284">
        <v>0.2</v>
      </c>
      <c r="H41" s="284">
        <v>0.25</v>
      </c>
      <c r="I41" s="284">
        <v>0.3</v>
      </c>
      <c r="J41" s="284">
        <v>0.35</v>
      </c>
      <c r="K41" s="284">
        <v>0.4</v>
      </c>
      <c r="L41" s="284">
        <v>0.45</v>
      </c>
      <c r="M41" s="284">
        <v>0.5</v>
      </c>
      <c r="N41" s="284">
        <v>0.55000000000000004</v>
      </c>
      <c r="O41" s="284">
        <v>0.6</v>
      </c>
      <c r="P41" s="284">
        <v>0.65</v>
      </c>
      <c r="Q41" s="284">
        <v>0.7</v>
      </c>
      <c r="R41" s="284">
        <v>0.75</v>
      </c>
      <c r="S41" s="284">
        <v>0.8</v>
      </c>
      <c r="T41" s="284">
        <v>0.85</v>
      </c>
      <c r="U41" s="284">
        <v>0.9</v>
      </c>
      <c r="V41" s="284">
        <v>0.95</v>
      </c>
      <c r="W41" s="284">
        <v>1</v>
      </c>
      <c r="X41" s="284">
        <v>1.05</v>
      </c>
      <c r="Y41" s="284">
        <v>1.1000000000000001</v>
      </c>
      <c r="Z41" s="284">
        <v>1.2</v>
      </c>
      <c r="AA41" s="284">
        <v>1.3</v>
      </c>
      <c r="AB41" s="284">
        <v>1.5</v>
      </c>
      <c r="AC41" s="284">
        <v>2.5</v>
      </c>
      <c r="AD41" s="284">
        <v>4</v>
      </c>
      <c r="AE41" s="284">
        <v>12.5</v>
      </c>
      <c r="AF41" s="284" t="s">
        <v>381</v>
      </c>
      <c r="AG41" s="284" t="s">
        <v>382</v>
      </c>
      <c r="AH41" s="121"/>
    </row>
    <row r="42" spans="1:34" ht="55" customHeight="1" x14ac:dyDescent="0.25">
      <c r="A42" s="121"/>
      <c r="B42" s="288" t="s">
        <v>353</v>
      </c>
      <c r="C42" s="289"/>
      <c r="D42" s="285"/>
      <c r="E42" s="285">
        <v>0.1</v>
      </c>
      <c r="F42" s="285">
        <v>0.15</v>
      </c>
      <c r="G42" s="285">
        <v>0.2</v>
      </c>
      <c r="H42" s="285">
        <v>0.25</v>
      </c>
      <c r="I42" s="285">
        <v>0.3</v>
      </c>
      <c r="J42" s="285">
        <v>0.35</v>
      </c>
      <c r="K42" s="285">
        <v>0.4</v>
      </c>
      <c r="L42" s="285">
        <v>0.45</v>
      </c>
      <c r="M42" s="285">
        <v>0.5</v>
      </c>
      <c r="N42" s="285">
        <v>0.55000000000000004</v>
      </c>
      <c r="O42" s="285">
        <v>0.6</v>
      </c>
      <c r="P42" s="285">
        <v>0.65</v>
      </c>
      <c r="Q42" s="285">
        <v>0.7</v>
      </c>
      <c r="R42" s="285">
        <v>0.75</v>
      </c>
      <c r="S42" s="285">
        <v>0.8</v>
      </c>
      <c r="T42" s="285">
        <v>0.85</v>
      </c>
      <c r="U42" s="285">
        <v>0.9</v>
      </c>
      <c r="V42" s="285">
        <v>0.95</v>
      </c>
      <c r="W42" s="285">
        <v>1</v>
      </c>
      <c r="X42" s="285">
        <v>1.05</v>
      </c>
      <c r="Y42" s="285">
        <v>1.1000000000000001</v>
      </c>
      <c r="Z42" s="285">
        <v>1.2</v>
      </c>
      <c r="AA42" s="285">
        <v>1.3</v>
      </c>
      <c r="AB42" s="285">
        <v>1.5</v>
      </c>
      <c r="AC42" s="285">
        <v>2.5</v>
      </c>
      <c r="AD42" s="285">
        <v>4</v>
      </c>
      <c r="AE42" s="285">
        <v>12.5</v>
      </c>
      <c r="AF42" s="285" t="s">
        <v>381</v>
      </c>
      <c r="AG42" s="285" t="s">
        <v>382</v>
      </c>
      <c r="AH42" s="121"/>
    </row>
    <row r="43" spans="1:34" ht="15" customHeight="1" x14ac:dyDescent="0.25">
      <c r="A43" s="121"/>
      <c r="B43" s="118">
        <v>1</v>
      </c>
      <c r="C43" s="119" t="s">
        <v>358</v>
      </c>
      <c r="D43" s="114">
        <v>16286</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41</v>
      </c>
      <c r="X43" s="114">
        <v>0</v>
      </c>
      <c r="Y43" s="114">
        <v>0</v>
      </c>
      <c r="Z43" s="114">
        <v>0</v>
      </c>
      <c r="AA43" s="114">
        <v>0</v>
      </c>
      <c r="AB43" s="114">
        <v>0</v>
      </c>
      <c r="AC43" s="114">
        <v>0</v>
      </c>
      <c r="AD43" s="114">
        <v>0</v>
      </c>
      <c r="AE43" s="114">
        <v>0</v>
      </c>
      <c r="AF43" s="136">
        <v>0</v>
      </c>
      <c r="AG43" s="134">
        <v>16327</v>
      </c>
      <c r="AH43" s="121"/>
    </row>
    <row r="44" spans="1:34" ht="15" customHeight="1" x14ac:dyDescent="0.25">
      <c r="A44" s="121"/>
      <c r="B44" s="118">
        <v>2</v>
      </c>
      <c r="C44" s="119" t="s">
        <v>383</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36">
        <v>0</v>
      </c>
      <c r="AG44" s="134">
        <v>0</v>
      </c>
      <c r="AH44" s="121"/>
    </row>
    <row r="45" spans="1:34" hidden="1" x14ac:dyDescent="0.25">
      <c r="A45" s="121"/>
      <c r="B45" s="118">
        <v>3</v>
      </c>
      <c r="C45" s="119" t="s">
        <v>384</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0</v>
      </c>
      <c r="Z45" s="114">
        <v>0</v>
      </c>
      <c r="AA45" s="114">
        <v>0</v>
      </c>
      <c r="AB45" s="114">
        <v>0</v>
      </c>
      <c r="AC45" s="114">
        <v>0</v>
      </c>
      <c r="AD45" s="114">
        <v>0</v>
      </c>
      <c r="AE45" s="114">
        <v>0</v>
      </c>
      <c r="AF45" s="136">
        <v>0</v>
      </c>
      <c r="AG45" s="134">
        <v>0</v>
      </c>
      <c r="AH45" s="121"/>
    </row>
    <row r="46" spans="1:34" ht="15" customHeight="1" x14ac:dyDescent="0.25">
      <c r="A46" s="121"/>
      <c r="B46" s="118">
        <v>4</v>
      </c>
      <c r="C46" s="119" t="s">
        <v>361</v>
      </c>
      <c r="D46" s="114">
        <v>0</v>
      </c>
      <c r="E46" s="114">
        <v>0</v>
      </c>
      <c r="F46" s="114">
        <v>0</v>
      </c>
      <c r="G46" s="114">
        <v>1628</v>
      </c>
      <c r="H46" s="114">
        <v>0</v>
      </c>
      <c r="I46" s="114">
        <v>0</v>
      </c>
      <c r="J46" s="114">
        <v>0</v>
      </c>
      <c r="K46" s="114">
        <v>0</v>
      </c>
      <c r="L46" s="114">
        <v>0</v>
      </c>
      <c r="M46" s="114">
        <v>4</v>
      </c>
      <c r="N46" s="114">
        <v>0</v>
      </c>
      <c r="O46" s="114">
        <v>0</v>
      </c>
      <c r="P46" s="114">
        <v>0</v>
      </c>
      <c r="Q46" s="114">
        <v>0</v>
      </c>
      <c r="R46" s="114">
        <v>0</v>
      </c>
      <c r="S46" s="114">
        <v>0</v>
      </c>
      <c r="T46" s="114">
        <v>0</v>
      </c>
      <c r="U46" s="114">
        <v>0</v>
      </c>
      <c r="V46" s="114">
        <v>0</v>
      </c>
      <c r="W46" s="114">
        <v>0</v>
      </c>
      <c r="X46" s="114">
        <v>0</v>
      </c>
      <c r="Y46" s="114">
        <v>0</v>
      </c>
      <c r="Z46" s="114">
        <v>0</v>
      </c>
      <c r="AA46" s="114">
        <v>0</v>
      </c>
      <c r="AB46" s="114">
        <v>0</v>
      </c>
      <c r="AC46" s="114">
        <v>0</v>
      </c>
      <c r="AD46" s="114">
        <v>0</v>
      </c>
      <c r="AE46" s="114">
        <v>0</v>
      </c>
      <c r="AF46" s="136">
        <v>0</v>
      </c>
      <c r="AG46" s="134">
        <v>1632</v>
      </c>
      <c r="AH46" s="121"/>
    </row>
    <row r="47" spans="1:34" hidden="1" x14ac:dyDescent="0.25">
      <c r="A47" s="121"/>
      <c r="B47" s="118"/>
      <c r="C47" s="106" t="s">
        <v>362</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36">
        <v>0</v>
      </c>
      <c r="AG47" s="134">
        <v>0</v>
      </c>
      <c r="AH47" s="121"/>
    </row>
    <row r="48" spans="1:34" hidden="1" x14ac:dyDescent="0.25">
      <c r="A48" s="121"/>
      <c r="B48" s="118">
        <v>5</v>
      </c>
      <c r="C48" s="119" t="s">
        <v>363</v>
      </c>
      <c r="D48" s="114">
        <v>0</v>
      </c>
      <c r="E48" s="114">
        <v>0</v>
      </c>
      <c r="F48" s="114">
        <v>0</v>
      </c>
      <c r="G48" s="114">
        <v>0</v>
      </c>
      <c r="H48" s="114">
        <v>0</v>
      </c>
      <c r="I48" s="114">
        <v>0</v>
      </c>
      <c r="J48" s="114">
        <v>0</v>
      </c>
      <c r="K48" s="114">
        <v>0</v>
      </c>
      <c r="L48" s="114">
        <v>0</v>
      </c>
      <c r="M48" s="114">
        <v>0</v>
      </c>
      <c r="N48" s="114">
        <v>0</v>
      </c>
      <c r="O48" s="114">
        <v>0</v>
      </c>
      <c r="P48" s="114">
        <v>0</v>
      </c>
      <c r="Q48" s="114">
        <v>0</v>
      </c>
      <c r="R48" s="114">
        <v>0</v>
      </c>
      <c r="S48" s="114">
        <v>0</v>
      </c>
      <c r="T48" s="114">
        <v>0</v>
      </c>
      <c r="U48" s="114">
        <v>0</v>
      </c>
      <c r="V48" s="114">
        <v>0</v>
      </c>
      <c r="W48" s="114">
        <v>0</v>
      </c>
      <c r="X48" s="114">
        <v>0</v>
      </c>
      <c r="Y48" s="114">
        <v>0</v>
      </c>
      <c r="Z48" s="114">
        <v>0</v>
      </c>
      <c r="AA48" s="114">
        <v>0</v>
      </c>
      <c r="AB48" s="114">
        <v>0</v>
      </c>
      <c r="AC48" s="114">
        <v>0</v>
      </c>
      <c r="AD48" s="114">
        <v>0</v>
      </c>
      <c r="AE48" s="114">
        <v>0</v>
      </c>
      <c r="AF48" s="136">
        <v>0</v>
      </c>
      <c r="AG48" s="134">
        <v>0</v>
      </c>
      <c r="AH48" s="121"/>
    </row>
    <row r="49" spans="1:34" ht="15" customHeight="1" x14ac:dyDescent="0.25">
      <c r="A49" s="121"/>
      <c r="B49" s="118">
        <v>6</v>
      </c>
      <c r="C49" s="119" t="s">
        <v>364</v>
      </c>
      <c r="D49" s="114">
        <v>0</v>
      </c>
      <c r="E49" s="114">
        <v>0</v>
      </c>
      <c r="F49" s="114">
        <v>0</v>
      </c>
      <c r="G49" s="114">
        <v>0</v>
      </c>
      <c r="H49" s="114">
        <v>0</v>
      </c>
      <c r="I49" s="114">
        <v>0</v>
      </c>
      <c r="J49" s="114">
        <v>0</v>
      </c>
      <c r="K49" s="114">
        <v>0</v>
      </c>
      <c r="L49" s="114">
        <v>0</v>
      </c>
      <c r="M49" s="114">
        <v>118</v>
      </c>
      <c r="N49" s="114">
        <v>0</v>
      </c>
      <c r="O49" s="114">
        <v>0</v>
      </c>
      <c r="P49" s="114">
        <v>0</v>
      </c>
      <c r="Q49" s="114">
        <v>0</v>
      </c>
      <c r="R49" s="114">
        <v>4323</v>
      </c>
      <c r="S49" s="114">
        <v>0</v>
      </c>
      <c r="T49" s="114">
        <v>1406</v>
      </c>
      <c r="U49" s="114">
        <v>0</v>
      </c>
      <c r="V49" s="114">
        <v>0</v>
      </c>
      <c r="W49" s="114">
        <v>1612</v>
      </c>
      <c r="X49" s="114">
        <v>0</v>
      </c>
      <c r="Y49" s="114">
        <v>0</v>
      </c>
      <c r="Z49" s="114">
        <v>0</v>
      </c>
      <c r="AA49" s="114">
        <v>0</v>
      </c>
      <c r="AB49" s="114">
        <v>0</v>
      </c>
      <c r="AC49" s="114">
        <v>0</v>
      </c>
      <c r="AD49" s="114">
        <v>0</v>
      </c>
      <c r="AE49" s="114">
        <v>0</v>
      </c>
      <c r="AF49" s="136">
        <v>0</v>
      </c>
      <c r="AG49" s="134">
        <v>7459</v>
      </c>
      <c r="AH49" s="121"/>
    </row>
    <row r="50" spans="1:34" ht="15" customHeight="1" x14ac:dyDescent="0.25">
      <c r="A50" s="121"/>
      <c r="B50" s="118"/>
      <c r="C50" s="106" t="s">
        <v>362</v>
      </c>
      <c r="D50" s="114">
        <v>0</v>
      </c>
      <c r="E50" s="114">
        <v>0</v>
      </c>
      <c r="F50" s="114">
        <v>0</v>
      </c>
      <c r="G50" s="114">
        <v>0</v>
      </c>
      <c r="H50" s="114">
        <v>0</v>
      </c>
      <c r="I50" s="114">
        <v>0</v>
      </c>
      <c r="J50" s="114">
        <v>0</v>
      </c>
      <c r="K50" s="114">
        <v>0</v>
      </c>
      <c r="L50" s="114">
        <v>0</v>
      </c>
      <c r="M50" s="114">
        <v>0</v>
      </c>
      <c r="N50" s="114">
        <v>0</v>
      </c>
      <c r="O50" s="114">
        <v>0</v>
      </c>
      <c r="P50" s="114">
        <v>0</v>
      </c>
      <c r="Q50" s="114">
        <v>0</v>
      </c>
      <c r="R50" s="114">
        <v>131</v>
      </c>
      <c r="S50" s="114">
        <v>0</v>
      </c>
      <c r="T50" s="114">
        <v>68</v>
      </c>
      <c r="U50" s="114">
        <v>0</v>
      </c>
      <c r="V50" s="114">
        <v>0</v>
      </c>
      <c r="W50" s="114">
        <v>81</v>
      </c>
      <c r="X50" s="114">
        <v>0</v>
      </c>
      <c r="Y50" s="114">
        <v>0</v>
      </c>
      <c r="Z50" s="114">
        <v>0</v>
      </c>
      <c r="AA50" s="114">
        <v>0</v>
      </c>
      <c r="AB50" s="114">
        <v>0</v>
      </c>
      <c r="AC50" s="114">
        <v>0</v>
      </c>
      <c r="AD50" s="114">
        <v>0</v>
      </c>
      <c r="AE50" s="114">
        <v>0</v>
      </c>
      <c r="AF50" s="136">
        <v>0</v>
      </c>
      <c r="AG50" s="134">
        <v>280</v>
      </c>
      <c r="AH50" s="121"/>
    </row>
    <row r="51" spans="1:34" hidden="1" x14ac:dyDescent="0.25">
      <c r="A51" s="121"/>
      <c r="B51" s="118"/>
      <c r="C51" s="106" t="s">
        <v>365</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0</v>
      </c>
      <c r="Z51" s="114">
        <v>0</v>
      </c>
      <c r="AA51" s="114">
        <v>0</v>
      </c>
      <c r="AB51" s="114">
        <v>0</v>
      </c>
      <c r="AC51" s="114">
        <v>0</v>
      </c>
      <c r="AD51" s="114">
        <v>0</v>
      </c>
      <c r="AE51" s="114">
        <v>0</v>
      </c>
      <c r="AF51" s="136">
        <v>0</v>
      </c>
      <c r="AG51" s="134">
        <v>0</v>
      </c>
      <c r="AH51" s="121"/>
    </row>
    <row r="52" spans="1:34" hidden="1" x14ac:dyDescent="0.25">
      <c r="A52" s="121"/>
      <c r="B52" s="118">
        <v>7</v>
      </c>
      <c r="C52" s="119" t="s">
        <v>385</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36">
        <v>0</v>
      </c>
      <c r="AG52" s="134">
        <v>0</v>
      </c>
      <c r="AH52" s="121"/>
    </row>
    <row r="53" spans="1:34" ht="15" customHeight="1" x14ac:dyDescent="0.25">
      <c r="A53" s="121"/>
      <c r="B53" s="118">
        <v>8</v>
      </c>
      <c r="C53" s="119" t="s">
        <v>386</v>
      </c>
      <c r="D53" s="114">
        <v>0</v>
      </c>
      <c r="E53" s="114">
        <v>0</v>
      </c>
      <c r="F53" s="114">
        <v>0</v>
      </c>
      <c r="G53" s="114">
        <v>0</v>
      </c>
      <c r="H53" s="114">
        <v>0</v>
      </c>
      <c r="I53" s="114">
        <v>0</v>
      </c>
      <c r="J53" s="114">
        <v>0</v>
      </c>
      <c r="K53" s="114">
        <v>0</v>
      </c>
      <c r="L53" s="114">
        <v>0</v>
      </c>
      <c r="M53" s="114">
        <v>0</v>
      </c>
      <c r="N53" s="114">
        <v>0</v>
      </c>
      <c r="O53" s="114">
        <v>0</v>
      </c>
      <c r="P53" s="114">
        <v>0</v>
      </c>
      <c r="Q53" s="114">
        <v>0</v>
      </c>
      <c r="R53" s="114">
        <v>126</v>
      </c>
      <c r="S53" s="114">
        <v>0</v>
      </c>
      <c r="T53" s="114">
        <v>0</v>
      </c>
      <c r="U53" s="114">
        <v>0</v>
      </c>
      <c r="V53" s="114">
        <v>0</v>
      </c>
      <c r="W53" s="114">
        <v>378</v>
      </c>
      <c r="X53" s="114">
        <v>0</v>
      </c>
      <c r="Y53" s="114">
        <v>0</v>
      </c>
      <c r="Z53" s="114">
        <v>0</v>
      </c>
      <c r="AA53" s="114">
        <v>0</v>
      </c>
      <c r="AB53" s="114">
        <v>0</v>
      </c>
      <c r="AC53" s="114">
        <v>0</v>
      </c>
      <c r="AD53" s="114">
        <v>0</v>
      </c>
      <c r="AE53" s="114">
        <v>0</v>
      </c>
      <c r="AF53" s="136">
        <v>0</v>
      </c>
      <c r="AG53" s="134">
        <v>504</v>
      </c>
      <c r="AH53" s="121"/>
    </row>
    <row r="54" spans="1:34" ht="15" customHeight="1" x14ac:dyDescent="0.25">
      <c r="A54" s="121"/>
      <c r="B54" s="118" t="s">
        <v>368</v>
      </c>
      <c r="C54" s="119" t="s">
        <v>369</v>
      </c>
      <c r="D54" s="114">
        <v>0</v>
      </c>
      <c r="E54" s="114">
        <v>0</v>
      </c>
      <c r="F54" s="114">
        <v>0</v>
      </c>
      <c r="G54" s="114">
        <v>0</v>
      </c>
      <c r="H54" s="114">
        <v>0</v>
      </c>
      <c r="I54" s="114">
        <v>0</v>
      </c>
      <c r="J54" s="114">
        <v>0</v>
      </c>
      <c r="K54" s="114">
        <v>0</v>
      </c>
      <c r="L54" s="114">
        <v>0</v>
      </c>
      <c r="M54" s="114">
        <v>2</v>
      </c>
      <c r="N54" s="114">
        <v>0</v>
      </c>
      <c r="O54" s="114">
        <v>0</v>
      </c>
      <c r="P54" s="114">
        <v>0</v>
      </c>
      <c r="Q54" s="114">
        <v>0</v>
      </c>
      <c r="R54" s="114">
        <v>139</v>
      </c>
      <c r="S54" s="114">
        <v>0</v>
      </c>
      <c r="T54" s="114">
        <v>93</v>
      </c>
      <c r="U54" s="114">
        <v>0</v>
      </c>
      <c r="V54" s="114">
        <v>0</v>
      </c>
      <c r="W54" s="114">
        <v>1388</v>
      </c>
      <c r="X54" s="114">
        <v>0</v>
      </c>
      <c r="Y54" s="114">
        <v>0</v>
      </c>
      <c r="Z54" s="114">
        <v>0</v>
      </c>
      <c r="AA54" s="114">
        <v>0</v>
      </c>
      <c r="AB54" s="114">
        <v>0</v>
      </c>
      <c r="AC54" s="114">
        <v>0</v>
      </c>
      <c r="AD54" s="114">
        <v>0</v>
      </c>
      <c r="AE54" s="114">
        <v>0</v>
      </c>
      <c r="AF54" s="136">
        <v>0</v>
      </c>
      <c r="AG54" s="134">
        <v>1622</v>
      </c>
      <c r="AH54" s="121"/>
    </row>
    <row r="55" spans="1:34" ht="15" customHeight="1" x14ac:dyDescent="0.25">
      <c r="A55" s="121"/>
      <c r="B55" s="174">
        <v>9</v>
      </c>
      <c r="C55" s="175" t="s">
        <v>370</v>
      </c>
      <c r="D55" s="114">
        <v>0</v>
      </c>
      <c r="E55" s="114">
        <v>0</v>
      </c>
      <c r="F55" s="114">
        <v>0</v>
      </c>
      <c r="G55" s="114">
        <v>8388</v>
      </c>
      <c r="H55" s="114">
        <v>10068</v>
      </c>
      <c r="I55" s="114">
        <v>10430</v>
      </c>
      <c r="J55" s="114">
        <v>10868</v>
      </c>
      <c r="K55" s="114">
        <v>5471</v>
      </c>
      <c r="L55" s="114">
        <v>4723</v>
      </c>
      <c r="M55" s="114">
        <v>1996</v>
      </c>
      <c r="N55" s="114">
        <v>242</v>
      </c>
      <c r="O55" s="114">
        <v>2877</v>
      </c>
      <c r="P55" s="114">
        <v>583</v>
      </c>
      <c r="Q55" s="114">
        <v>2838</v>
      </c>
      <c r="R55" s="114">
        <v>655</v>
      </c>
      <c r="S55" s="114">
        <v>0</v>
      </c>
      <c r="T55" s="114">
        <v>1818</v>
      </c>
      <c r="U55" s="114">
        <v>1991</v>
      </c>
      <c r="V55" s="114">
        <v>0</v>
      </c>
      <c r="W55" s="114">
        <v>896</v>
      </c>
      <c r="X55" s="114">
        <v>307</v>
      </c>
      <c r="Y55" s="114">
        <v>361</v>
      </c>
      <c r="Z55" s="114">
        <v>0</v>
      </c>
      <c r="AA55" s="114">
        <v>0</v>
      </c>
      <c r="AB55" s="114">
        <v>273</v>
      </c>
      <c r="AC55" s="114">
        <v>0</v>
      </c>
      <c r="AD55" s="114">
        <v>0</v>
      </c>
      <c r="AE55" s="114">
        <v>0</v>
      </c>
      <c r="AF55" s="136">
        <v>0</v>
      </c>
      <c r="AG55" s="134">
        <v>64785</v>
      </c>
      <c r="AH55" s="121"/>
    </row>
    <row r="56" spans="1:34" ht="15" customHeight="1" x14ac:dyDescent="0.25">
      <c r="A56" s="121"/>
      <c r="B56" s="174"/>
      <c r="C56" s="176" t="s">
        <v>371</v>
      </c>
      <c r="D56" s="114">
        <v>0</v>
      </c>
      <c r="E56" s="114">
        <v>0</v>
      </c>
      <c r="F56" s="114">
        <v>0</v>
      </c>
      <c r="G56" s="114">
        <v>8388</v>
      </c>
      <c r="H56" s="114">
        <v>5789</v>
      </c>
      <c r="I56" s="114">
        <v>7400</v>
      </c>
      <c r="J56" s="114">
        <v>10868</v>
      </c>
      <c r="K56" s="114">
        <v>1795</v>
      </c>
      <c r="L56" s="114">
        <v>0</v>
      </c>
      <c r="M56" s="114">
        <v>777</v>
      </c>
      <c r="N56" s="114">
        <v>242</v>
      </c>
      <c r="O56" s="114">
        <v>0</v>
      </c>
      <c r="P56" s="114">
        <v>0</v>
      </c>
      <c r="Q56" s="114">
        <v>87</v>
      </c>
      <c r="R56" s="114">
        <v>0</v>
      </c>
      <c r="S56" s="114">
        <v>0</v>
      </c>
      <c r="T56" s="114">
        <v>36</v>
      </c>
      <c r="U56" s="114">
        <v>0</v>
      </c>
      <c r="V56" s="114">
        <v>0</v>
      </c>
      <c r="W56" s="114">
        <v>0</v>
      </c>
      <c r="X56" s="114">
        <v>0</v>
      </c>
      <c r="Y56" s="114">
        <v>0</v>
      </c>
      <c r="Z56" s="114">
        <v>0</v>
      </c>
      <c r="AA56" s="114">
        <v>0</v>
      </c>
      <c r="AB56" s="114">
        <v>0</v>
      </c>
      <c r="AC56" s="114">
        <v>0</v>
      </c>
      <c r="AD56" s="114">
        <v>0</v>
      </c>
      <c r="AE56" s="114">
        <v>0</v>
      </c>
      <c r="AF56" s="136">
        <v>0</v>
      </c>
      <c r="AG56" s="134">
        <v>35382</v>
      </c>
      <c r="AH56" s="121"/>
    </row>
    <row r="57" spans="1:34" hidden="1" x14ac:dyDescent="0.25">
      <c r="A57" s="121"/>
      <c r="B57" s="174"/>
      <c r="C57" s="176" t="s">
        <v>387</v>
      </c>
      <c r="D57" s="114">
        <v>0</v>
      </c>
      <c r="E57" s="114">
        <v>0</v>
      </c>
      <c r="F57" s="114">
        <v>0</v>
      </c>
      <c r="G57" s="114">
        <v>8388</v>
      </c>
      <c r="H57" s="114">
        <v>5789</v>
      </c>
      <c r="I57" s="114">
        <v>7400</v>
      </c>
      <c r="J57" s="114">
        <v>10869</v>
      </c>
      <c r="K57" s="114">
        <v>1795</v>
      </c>
      <c r="L57" s="114">
        <v>0</v>
      </c>
      <c r="M57" s="114">
        <v>777</v>
      </c>
      <c r="N57" s="114">
        <v>242</v>
      </c>
      <c r="O57" s="114">
        <v>0</v>
      </c>
      <c r="P57" s="114">
        <v>0</v>
      </c>
      <c r="Q57" s="114">
        <v>87</v>
      </c>
      <c r="R57" s="114">
        <v>0</v>
      </c>
      <c r="S57" s="114">
        <v>0</v>
      </c>
      <c r="T57" s="114">
        <v>36</v>
      </c>
      <c r="U57" s="114">
        <v>0</v>
      </c>
      <c r="V57" s="114">
        <v>0</v>
      </c>
      <c r="W57" s="114">
        <v>0</v>
      </c>
      <c r="X57" s="114">
        <v>0</v>
      </c>
      <c r="Y57" s="114">
        <v>0</v>
      </c>
      <c r="Z57" s="114">
        <v>0</v>
      </c>
      <c r="AA57" s="114">
        <v>0</v>
      </c>
      <c r="AB57" s="114">
        <v>0</v>
      </c>
      <c r="AC57" s="114">
        <v>0</v>
      </c>
      <c r="AD57" s="114">
        <v>0</v>
      </c>
      <c r="AE57" s="114">
        <v>0</v>
      </c>
      <c r="AF57" s="136">
        <v>0</v>
      </c>
      <c r="AG57" s="134">
        <v>35383</v>
      </c>
      <c r="AH57" s="121"/>
    </row>
    <row r="58" spans="1:34" hidden="1" x14ac:dyDescent="0.25">
      <c r="A58" s="121"/>
      <c r="B58" s="174"/>
      <c r="C58" s="176" t="s">
        <v>388</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36">
        <v>0</v>
      </c>
      <c r="AG58" s="134">
        <v>0</v>
      </c>
      <c r="AH58" s="121"/>
    </row>
    <row r="59" spans="1:34" hidden="1" x14ac:dyDescent="0.25">
      <c r="A59" s="121"/>
      <c r="B59" s="174"/>
      <c r="C59" s="176" t="s">
        <v>389</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36">
        <v>0</v>
      </c>
      <c r="AG59" s="134">
        <v>0</v>
      </c>
      <c r="AH59" s="121"/>
    </row>
    <row r="60" spans="1:34" ht="15" customHeight="1" x14ac:dyDescent="0.25">
      <c r="A60" s="121"/>
      <c r="B60" s="174"/>
      <c r="C60" s="176" t="s">
        <v>390</v>
      </c>
      <c r="D60" s="114">
        <v>0</v>
      </c>
      <c r="E60" s="114">
        <v>0</v>
      </c>
      <c r="F60" s="114">
        <v>0</v>
      </c>
      <c r="G60" s="114">
        <v>0</v>
      </c>
      <c r="H60" s="114">
        <v>4279</v>
      </c>
      <c r="I60" s="114">
        <v>3030</v>
      </c>
      <c r="J60" s="114">
        <v>0</v>
      </c>
      <c r="K60" s="114">
        <v>3676</v>
      </c>
      <c r="L60" s="114">
        <v>4723</v>
      </c>
      <c r="M60" s="114">
        <v>1219</v>
      </c>
      <c r="N60" s="114">
        <v>0</v>
      </c>
      <c r="O60" s="114">
        <v>0</v>
      </c>
      <c r="P60" s="114">
        <v>583</v>
      </c>
      <c r="Q60" s="114">
        <v>81</v>
      </c>
      <c r="R60" s="114">
        <v>0</v>
      </c>
      <c r="S60" s="114">
        <v>0</v>
      </c>
      <c r="T60" s="114">
        <v>248</v>
      </c>
      <c r="U60" s="114">
        <v>0</v>
      </c>
      <c r="V60" s="114">
        <v>0</v>
      </c>
      <c r="W60" s="114">
        <v>0</v>
      </c>
      <c r="X60" s="114">
        <v>307</v>
      </c>
      <c r="Y60" s="114">
        <v>0</v>
      </c>
      <c r="Z60" s="114">
        <v>0</v>
      </c>
      <c r="AA60" s="114">
        <v>0</v>
      </c>
      <c r="AB60" s="114">
        <v>0</v>
      </c>
      <c r="AC60" s="114">
        <v>0</v>
      </c>
      <c r="AD60" s="114">
        <v>0</v>
      </c>
      <c r="AE60" s="114">
        <v>0</v>
      </c>
      <c r="AF60" s="136">
        <v>0</v>
      </c>
      <c r="AG60" s="134">
        <v>18146</v>
      </c>
      <c r="AH60" s="121"/>
    </row>
    <row r="61" spans="1:34" ht="15" customHeight="1" x14ac:dyDescent="0.25">
      <c r="A61" s="121"/>
      <c r="B61" s="174"/>
      <c r="C61" s="176" t="s">
        <v>391</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265</v>
      </c>
      <c r="X61" s="114">
        <v>0</v>
      </c>
      <c r="Y61" s="114">
        <v>0</v>
      </c>
      <c r="Z61" s="114">
        <v>0</v>
      </c>
      <c r="AA61" s="114">
        <v>0</v>
      </c>
      <c r="AB61" s="114">
        <v>0</v>
      </c>
      <c r="AC61" s="114">
        <v>0</v>
      </c>
      <c r="AD61" s="114">
        <v>0</v>
      </c>
      <c r="AE61" s="114">
        <v>0</v>
      </c>
      <c r="AF61" s="136">
        <v>0</v>
      </c>
      <c r="AG61" s="134">
        <v>265</v>
      </c>
      <c r="AH61" s="121"/>
    </row>
    <row r="62" spans="1:34" ht="15" customHeight="1" x14ac:dyDescent="0.25">
      <c r="A62" s="121"/>
      <c r="B62" s="174"/>
      <c r="C62" s="176" t="s">
        <v>374</v>
      </c>
      <c r="D62" s="114">
        <v>0</v>
      </c>
      <c r="E62" s="114">
        <v>0</v>
      </c>
      <c r="F62" s="114">
        <v>0</v>
      </c>
      <c r="G62" s="114">
        <v>0</v>
      </c>
      <c r="H62" s="114">
        <v>0</v>
      </c>
      <c r="I62" s="114">
        <v>0</v>
      </c>
      <c r="J62" s="114">
        <v>0</v>
      </c>
      <c r="K62" s="114">
        <v>0</v>
      </c>
      <c r="L62" s="114">
        <v>0</v>
      </c>
      <c r="M62" s="114">
        <v>0</v>
      </c>
      <c r="N62" s="114">
        <v>0</v>
      </c>
      <c r="O62" s="114">
        <v>2877</v>
      </c>
      <c r="P62" s="114">
        <v>0</v>
      </c>
      <c r="Q62" s="114">
        <v>0</v>
      </c>
      <c r="R62" s="114">
        <v>655</v>
      </c>
      <c r="S62" s="114">
        <v>0</v>
      </c>
      <c r="T62" s="114">
        <v>1534</v>
      </c>
      <c r="U62" s="114">
        <v>0</v>
      </c>
      <c r="V62" s="114">
        <v>0</v>
      </c>
      <c r="W62" s="114">
        <v>593</v>
      </c>
      <c r="X62" s="114">
        <v>0</v>
      </c>
      <c r="Y62" s="114">
        <v>0</v>
      </c>
      <c r="Z62" s="114">
        <v>0</v>
      </c>
      <c r="AA62" s="114">
        <v>0</v>
      </c>
      <c r="AB62" s="114">
        <v>0</v>
      </c>
      <c r="AC62" s="114">
        <v>0</v>
      </c>
      <c r="AD62" s="114">
        <v>0</v>
      </c>
      <c r="AE62" s="114">
        <v>0</v>
      </c>
      <c r="AF62" s="136">
        <v>0</v>
      </c>
      <c r="AG62" s="134">
        <v>5659</v>
      </c>
      <c r="AH62" s="121"/>
    </row>
    <row r="63" spans="1:34" hidden="1" x14ac:dyDescent="0.25">
      <c r="A63" s="121"/>
      <c r="B63" s="174"/>
      <c r="C63" s="176" t="s">
        <v>387</v>
      </c>
      <c r="D63" s="114">
        <v>0</v>
      </c>
      <c r="E63" s="114">
        <v>0</v>
      </c>
      <c r="F63" s="114">
        <v>0</v>
      </c>
      <c r="G63" s="114">
        <v>0</v>
      </c>
      <c r="H63" s="114">
        <v>0</v>
      </c>
      <c r="I63" s="114">
        <v>0</v>
      </c>
      <c r="J63" s="114">
        <v>0</v>
      </c>
      <c r="K63" s="114">
        <v>0</v>
      </c>
      <c r="L63" s="114">
        <v>0</v>
      </c>
      <c r="M63" s="114">
        <v>0</v>
      </c>
      <c r="N63" s="114">
        <v>0</v>
      </c>
      <c r="O63" s="114">
        <v>2877</v>
      </c>
      <c r="P63" s="114">
        <v>0</v>
      </c>
      <c r="Q63" s="114">
        <v>0</v>
      </c>
      <c r="R63" s="114">
        <v>655</v>
      </c>
      <c r="S63" s="114">
        <v>0</v>
      </c>
      <c r="T63" s="114">
        <v>1534</v>
      </c>
      <c r="U63" s="114">
        <v>0</v>
      </c>
      <c r="V63" s="114">
        <v>0</v>
      </c>
      <c r="W63" s="114">
        <v>593</v>
      </c>
      <c r="X63" s="114">
        <v>0</v>
      </c>
      <c r="Y63" s="114">
        <v>0</v>
      </c>
      <c r="Z63" s="114">
        <v>0</v>
      </c>
      <c r="AA63" s="114">
        <v>0</v>
      </c>
      <c r="AB63" s="114">
        <v>0</v>
      </c>
      <c r="AC63" s="114">
        <v>0</v>
      </c>
      <c r="AD63" s="114">
        <v>0</v>
      </c>
      <c r="AE63" s="114">
        <v>0</v>
      </c>
      <c r="AF63" s="136">
        <v>0</v>
      </c>
      <c r="AG63" s="134">
        <v>5659</v>
      </c>
      <c r="AH63" s="121"/>
    </row>
    <row r="64" spans="1:34" hidden="1" x14ac:dyDescent="0.25">
      <c r="A64" s="121"/>
      <c r="B64" s="174"/>
      <c r="C64" s="176" t="s">
        <v>388</v>
      </c>
      <c r="D64" s="114">
        <v>0</v>
      </c>
      <c r="E64" s="114">
        <v>0</v>
      </c>
      <c r="F64" s="114">
        <v>0</v>
      </c>
      <c r="G64" s="114">
        <v>0</v>
      </c>
      <c r="H64" s="114">
        <v>0</v>
      </c>
      <c r="I64" s="114">
        <v>0</v>
      </c>
      <c r="J64" s="114">
        <v>0</v>
      </c>
      <c r="K64" s="114">
        <v>0</v>
      </c>
      <c r="L64" s="114">
        <v>0</v>
      </c>
      <c r="M64" s="114">
        <v>0</v>
      </c>
      <c r="N64" s="114">
        <v>0</v>
      </c>
      <c r="O64" s="114">
        <v>0</v>
      </c>
      <c r="P64" s="114">
        <v>0</v>
      </c>
      <c r="Q64" s="114">
        <v>0</v>
      </c>
      <c r="R64" s="114">
        <v>0</v>
      </c>
      <c r="S64" s="114">
        <v>0</v>
      </c>
      <c r="T64" s="114">
        <v>0</v>
      </c>
      <c r="U64" s="114">
        <v>0</v>
      </c>
      <c r="V64" s="114">
        <v>0</v>
      </c>
      <c r="W64" s="114">
        <v>0</v>
      </c>
      <c r="X64" s="114">
        <v>0</v>
      </c>
      <c r="Y64" s="114">
        <v>0</v>
      </c>
      <c r="Z64" s="114">
        <v>0</v>
      </c>
      <c r="AA64" s="114">
        <v>0</v>
      </c>
      <c r="AB64" s="114">
        <v>0</v>
      </c>
      <c r="AC64" s="114">
        <v>0</v>
      </c>
      <c r="AD64" s="114">
        <v>0</v>
      </c>
      <c r="AE64" s="114">
        <v>0</v>
      </c>
      <c r="AF64" s="136">
        <v>0</v>
      </c>
      <c r="AG64" s="134">
        <v>0</v>
      </c>
      <c r="AH64" s="121"/>
    </row>
    <row r="65" spans="1:34" hidden="1" x14ac:dyDescent="0.25">
      <c r="A65" s="121"/>
      <c r="B65" s="174"/>
      <c r="C65" s="176" t="s">
        <v>389</v>
      </c>
      <c r="D65" s="114">
        <v>0</v>
      </c>
      <c r="E65" s="114">
        <v>0</v>
      </c>
      <c r="F65" s="114">
        <v>0</v>
      </c>
      <c r="G65" s="114">
        <v>0</v>
      </c>
      <c r="H65" s="114">
        <v>0</v>
      </c>
      <c r="I65" s="114">
        <v>0</v>
      </c>
      <c r="J65" s="114">
        <v>0</v>
      </c>
      <c r="K65" s="114">
        <v>0</v>
      </c>
      <c r="L65" s="114">
        <v>0</v>
      </c>
      <c r="M65" s="114">
        <v>0</v>
      </c>
      <c r="N65" s="114">
        <v>0</v>
      </c>
      <c r="O65" s="114">
        <v>0</v>
      </c>
      <c r="P65" s="114">
        <v>0</v>
      </c>
      <c r="Q65" s="114">
        <v>0</v>
      </c>
      <c r="R65" s="114">
        <v>0</v>
      </c>
      <c r="S65" s="114">
        <v>0</v>
      </c>
      <c r="T65" s="114">
        <v>0</v>
      </c>
      <c r="U65" s="114">
        <v>0</v>
      </c>
      <c r="V65" s="114">
        <v>0</v>
      </c>
      <c r="W65" s="114">
        <v>0</v>
      </c>
      <c r="X65" s="114">
        <v>0</v>
      </c>
      <c r="Y65" s="114">
        <v>0</v>
      </c>
      <c r="Z65" s="114">
        <v>0</v>
      </c>
      <c r="AA65" s="114">
        <v>0</v>
      </c>
      <c r="AB65" s="114">
        <v>0</v>
      </c>
      <c r="AC65" s="114">
        <v>0</v>
      </c>
      <c r="AD65" s="114">
        <v>0</v>
      </c>
      <c r="AE65" s="114">
        <v>0</v>
      </c>
      <c r="AF65" s="136">
        <v>0</v>
      </c>
      <c r="AG65" s="134">
        <v>0</v>
      </c>
      <c r="AH65" s="121"/>
    </row>
    <row r="66" spans="1:34" ht="15" customHeight="1" x14ac:dyDescent="0.25">
      <c r="A66" s="121"/>
      <c r="B66" s="174"/>
      <c r="C66" s="176" t="s">
        <v>375</v>
      </c>
      <c r="D66" s="114">
        <v>0</v>
      </c>
      <c r="E66" s="114">
        <v>0</v>
      </c>
      <c r="F66" s="114">
        <v>0</v>
      </c>
      <c r="G66" s="114">
        <v>0</v>
      </c>
      <c r="H66" s="114">
        <v>0</v>
      </c>
      <c r="I66" s="114">
        <v>0</v>
      </c>
      <c r="J66" s="114">
        <v>0</v>
      </c>
      <c r="K66" s="114">
        <v>0</v>
      </c>
      <c r="L66" s="114">
        <v>0</v>
      </c>
      <c r="M66" s="114">
        <v>0</v>
      </c>
      <c r="N66" s="114">
        <v>0</v>
      </c>
      <c r="O66" s="114">
        <v>0</v>
      </c>
      <c r="P66" s="114">
        <v>0</v>
      </c>
      <c r="Q66" s="114">
        <v>2670</v>
      </c>
      <c r="R66" s="114">
        <v>0</v>
      </c>
      <c r="S66" s="114">
        <v>0</v>
      </c>
      <c r="T66" s="114">
        <v>0</v>
      </c>
      <c r="U66" s="114">
        <v>1991</v>
      </c>
      <c r="V66" s="114">
        <v>0</v>
      </c>
      <c r="W66" s="114">
        <v>0</v>
      </c>
      <c r="X66" s="114">
        <v>0</v>
      </c>
      <c r="Y66" s="114">
        <v>361</v>
      </c>
      <c r="Z66" s="114">
        <v>0</v>
      </c>
      <c r="AA66" s="114">
        <v>0</v>
      </c>
      <c r="AB66" s="114">
        <v>0</v>
      </c>
      <c r="AC66" s="114">
        <v>0</v>
      </c>
      <c r="AD66" s="114">
        <v>0</v>
      </c>
      <c r="AE66" s="114">
        <v>0</v>
      </c>
      <c r="AF66" s="136">
        <v>0</v>
      </c>
      <c r="AG66" s="134">
        <v>5022</v>
      </c>
      <c r="AH66" s="121"/>
    </row>
    <row r="67" spans="1:34" ht="15" customHeight="1" x14ac:dyDescent="0.25">
      <c r="A67" s="121"/>
      <c r="B67" s="174"/>
      <c r="C67" s="176" t="s">
        <v>376</v>
      </c>
      <c r="D67" s="114">
        <v>0</v>
      </c>
      <c r="E67" s="114">
        <v>0</v>
      </c>
      <c r="F67" s="114">
        <v>0</v>
      </c>
      <c r="G67" s="114">
        <v>0</v>
      </c>
      <c r="H67" s="114">
        <v>0</v>
      </c>
      <c r="I67" s="114">
        <v>0</v>
      </c>
      <c r="J67" s="114">
        <v>0</v>
      </c>
      <c r="K67" s="114">
        <v>0</v>
      </c>
      <c r="L67" s="114">
        <v>0</v>
      </c>
      <c r="M67" s="114">
        <v>0</v>
      </c>
      <c r="N67" s="114">
        <v>0</v>
      </c>
      <c r="O67" s="114">
        <v>0</v>
      </c>
      <c r="P67" s="114">
        <v>0</v>
      </c>
      <c r="Q67" s="114">
        <v>0</v>
      </c>
      <c r="R67" s="114">
        <v>0</v>
      </c>
      <c r="S67" s="114">
        <v>0</v>
      </c>
      <c r="T67" s="114">
        <v>0</v>
      </c>
      <c r="U67" s="114">
        <v>0</v>
      </c>
      <c r="V67" s="114">
        <v>0</v>
      </c>
      <c r="W67" s="114">
        <v>38</v>
      </c>
      <c r="X67" s="114">
        <v>0</v>
      </c>
      <c r="Y67" s="114">
        <v>0</v>
      </c>
      <c r="Z67" s="114">
        <v>0</v>
      </c>
      <c r="AA67" s="114">
        <v>0</v>
      </c>
      <c r="AB67" s="114">
        <v>273</v>
      </c>
      <c r="AC67" s="114">
        <v>0</v>
      </c>
      <c r="AD67" s="114">
        <v>0</v>
      </c>
      <c r="AE67" s="114">
        <v>0</v>
      </c>
      <c r="AF67" s="136">
        <v>0</v>
      </c>
      <c r="AG67" s="134">
        <v>311</v>
      </c>
      <c r="AH67" s="121"/>
    </row>
    <row r="68" spans="1:34" ht="15" customHeight="1" x14ac:dyDescent="0.25">
      <c r="A68" s="121"/>
      <c r="B68" s="118">
        <v>10</v>
      </c>
      <c r="C68" s="119" t="s">
        <v>377</v>
      </c>
      <c r="D68" s="114">
        <v>0</v>
      </c>
      <c r="E68" s="114">
        <v>0</v>
      </c>
      <c r="F68" s="114">
        <v>0</v>
      </c>
      <c r="G68" s="114">
        <v>0</v>
      </c>
      <c r="H68" s="114">
        <v>0</v>
      </c>
      <c r="I68" s="114">
        <v>0</v>
      </c>
      <c r="J68" s="114">
        <v>0</v>
      </c>
      <c r="K68" s="114">
        <v>0</v>
      </c>
      <c r="L68" s="114">
        <v>0</v>
      </c>
      <c r="M68" s="114">
        <v>0</v>
      </c>
      <c r="N68" s="114">
        <v>0</v>
      </c>
      <c r="O68" s="114">
        <v>0</v>
      </c>
      <c r="P68" s="114">
        <v>0</v>
      </c>
      <c r="Q68" s="114">
        <v>0</v>
      </c>
      <c r="R68" s="114">
        <v>0</v>
      </c>
      <c r="S68" s="114">
        <v>159</v>
      </c>
      <c r="T68" s="114">
        <v>0</v>
      </c>
      <c r="U68" s="114">
        <v>0</v>
      </c>
      <c r="V68" s="114">
        <v>13</v>
      </c>
      <c r="W68" s="114">
        <v>439</v>
      </c>
      <c r="X68" s="114">
        <v>0</v>
      </c>
      <c r="Y68" s="114">
        <v>0</v>
      </c>
      <c r="Z68" s="114">
        <v>149</v>
      </c>
      <c r="AA68" s="114">
        <v>0</v>
      </c>
      <c r="AB68" s="114">
        <v>267</v>
      </c>
      <c r="AC68" s="114">
        <v>0</v>
      </c>
      <c r="AD68" s="114">
        <v>0</v>
      </c>
      <c r="AE68" s="114">
        <v>0</v>
      </c>
      <c r="AF68" s="136">
        <v>0</v>
      </c>
      <c r="AG68" s="134">
        <v>1027</v>
      </c>
      <c r="AH68" s="121"/>
    </row>
    <row r="69" spans="1:34" ht="15" customHeight="1" x14ac:dyDescent="0.25">
      <c r="A69" s="121"/>
      <c r="B69" s="118">
        <v>11</v>
      </c>
      <c r="C69" s="119" t="s">
        <v>244</v>
      </c>
      <c r="D69" s="114">
        <v>41</v>
      </c>
      <c r="E69" s="114">
        <v>0</v>
      </c>
      <c r="F69" s="114">
        <v>0</v>
      </c>
      <c r="G69" s="114">
        <v>0</v>
      </c>
      <c r="H69" s="114">
        <v>0</v>
      </c>
      <c r="I69" s="114">
        <v>0</v>
      </c>
      <c r="J69" s="114">
        <v>0</v>
      </c>
      <c r="K69" s="114">
        <v>0</v>
      </c>
      <c r="L69" s="114">
        <v>0</v>
      </c>
      <c r="M69" s="114">
        <v>0</v>
      </c>
      <c r="N69" s="114">
        <v>0</v>
      </c>
      <c r="O69" s="114">
        <v>0</v>
      </c>
      <c r="P69" s="114">
        <v>0</v>
      </c>
      <c r="Q69" s="114">
        <v>0</v>
      </c>
      <c r="R69" s="114">
        <v>0</v>
      </c>
      <c r="S69" s="114">
        <v>0</v>
      </c>
      <c r="T69" s="114">
        <v>0</v>
      </c>
      <c r="U69" s="114">
        <v>0</v>
      </c>
      <c r="V69" s="114">
        <v>0</v>
      </c>
      <c r="W69" s="114">
        <v>263</v>
      </c>
      <c r="X69" s="114">
        <v>0</v>
      </c>
      <c r="Y69" s="114">
        <v>0</v>
      </c>
      <c r="Z69" s="114">
        <v>0</v>
      </c>
      <c r="AA69" s="114">
        <v>0</v>
      </c>
      <c r="AB69" s="114">
        <v>0</v>
      </c>
      <c r="AC69" s="114">
        <v>0</v>
      </c>
      <c r="AD69" s="114">
        <v>0</v>
      </c>
      <c r="AE69" s="114">
        <v>0</v>
      </c>
      <c r="AF69" s="136">
        <v>0</v>
      </c>
      <c r="AG69" s="134">
        <v>304</v>
      </c>
      <c r="AH69" s="121"/>
    </row>
    <row r="70" spans="1:34" ht="12.65" customHeight="1" x14ac:dyDescent="0.25">
      <c r="A70" s="121"/>
      <c r="B70" s="179"/>
      <c r="C70" s="169"/>
      <c r="D70" s="180"/>
      <c r="E70" s="180"/>
      <c r="F70" s="180"/>
      <c r="G70" s="180"/>
      <c r="H70" s="180"/>
      <c r="I70" s="180"/>
      <c r="J70" s="180"/>
      <c r="K70" s="180"/>
      <c r="L70" s="180"/>
      <c r="M70" s="180"/>
      <c r="N70" s="121"/>
      <c r="O70" s="180"/>
      <c r="P70" s="180"/>
      <c r="Q70" s="180"/>
      <c r="R70" s="180"/>
      <c r="S70" s="180"/>
      <c r="T70" s="180"/>
      <c r="U70" s="180"/>
      <c r="V70" s="180"/>
      <c r="W70" s="180"/>
      <c r="X70" s="121"/>
      <c r="Y70" s="180"/>
      <c r="Z70" s="180"/>
      <c r="AA70" s="180"/>
      <c r="AB70" s="180"/>
      <c r="AC70" s="180"/>
      <c r="AD70" s="180"/>
      <c r="AE70" s="180"/>
      <c r="AF70" s="180"/>
      <c r="AG70" s="181"/>
      <c r="AH70" s="121"/>
    </row>
    <row r="71" spans="1:34" ht="46.4" customHeight="1" x14ac:dyDescent="0.3">
      <c r="A71" s="121"/>
      <c r="B71" s="207" t="s">
        <v>378</v>
      </c>
      <c r="C71" s="207"/>
      <c r="D71" s="207"/>
      <c r="E71" s="207"/>
      <c r="F71" s="207"/>
      <c r="G71" s="207"/>
      <c r="H71" s="207"/>
      <c r="I71" s="207"/>
      <c r="J71" s="207"/>
      <c r="K71" s="207"/>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1"/>
    </row>
  </sheetData>
  <mergeCells count="68">
    <mergeCell ref="B41:C41"/>
    <mergeCell ref="F7:F8"/>
    <mergeCell ref="B2:AG2"/>
    <mergeCell ref="B37:AG37"/>
    <mergeCell ref="AC7:AC8"/>
    <mergeCell ref="J41:J42"/>
    <mergeCell ref="U7:U8"/>
    <mergeCell ref="R41:R42"/>
    <mergeCell ref="M7:M8"/>
    <mergeCell ref="Z41:Z42"/>
    <mergeCell ref="E7:E8"/>
    <mergeCell ref="AD7:AD8"/>
    <mergeCell ref="I41:I42"/>
    <mergeCell ref="V7:V8"/>
    <mergeCell ref="B42:C42"/>
    <mergeCell ref="Q41:Q42"/>
    <mergeCell ref="B7:C7"/>
    <mergeCell ref="N7:N8"/>
    <mergeCell ref="D7:D8"/>
    <mergeCell ref="B4:AG4"/>
    <mergeCell ref="B8:C8"/>
    <mergeCell ref="O7:O8"/>
    <mergeCell ref="H7:H8"/>
    <mergeCell ref="AG7:AG8"/>
    <mergeCell ref="N41:N42"/>
    <mergeCell ref="Y7:Y8"/>
    <mergeCell ref="V41:V42"/>
    <mergeCell ref="Q7:Q8"/>
    <mergeCell ref="AD41:AD42"/>
    <mergeCell ref="Z7:Z8"/>
    <mergeCell ref="AA7:AA8"/>
    <mergeCell ref="AB7:AB8"/>
    <mergeCell ref="AA41:AA42"/>
    <mergeCell ref="T7:T8"/>
    <mergeCell ref="AE7:AE8"/>
    <mergeCell ref="B71:AG71"/>
    <mergeCell ref="AF41:AF42"/>
    <mergeCell ref="G7:G8"/>
    <mergeCell ref="G41:G42"/>
    <mergeCell ref="AF7:AF8"/>
    <mergeCell ref="O41:O42"/>
    <mergeCell ref="X7:X8"/>
    <mergeCell ref="W41:W42"/>
    <mergeCell ref="P7:P8"/>
    <mergeCell ref="R7:R8"/>
    <mergeCell ref="AC41:AC42"/>
    <mergeCell ref="D41:D42"/>
    <mergeCell ref="S41:S42"/>
    <mergeCell ref="L7:L8"/>
    <mergeCell ref="K7:K8"/>
    <mergeCell ref="AB41:AB42"/>
    <mergeCell ref="E41:E42"/>
    <mergeCell ref="M41:M42"/>
    <mergeCell ref="P41:P42"/>
    <mergeCell ref="W7:W8"/>
    <mergeCell ref="X41:X42"/>
    <mergeCell ref="S7:S8"/>
    <mergeCell ref="T41:T42"/>
    <mergeCell ref="F41:F42"/>
    <mergeCell ref="I7:I8"/>
    <mergeCell ref="J7:J8"/>
    <mergeCell ref="K41:K42"/>
    <mergeCell ref="AG41:AG42"/>
    <mergeCell ref="H41:H42"/>
    <mergeCell ref="U41:U42"/>
    <mergeCell ref="AE41:AE42"/>
    <mergeCell ref="L41:L42"/>
    <mergeCell ref="Y41:Y4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0"/>
  <sheetViews>
    <sheetView showGridLines="0" zoomScaleNormal="100" workbookViewId="0">
      <selection activeCell="M21" sqref="M21"/>
    </sheetView>
  </sheetViews>
  <sheetFormatPr defaultRowHeight="12.5" x14ac:dyDescent="0.25"/>
  <cols>
    <col min="1" max="1" width="1.54296875" customWidth="1"/>
    <col min="2" max="2" width="4.1796875" customWidth="1"/>
    <col min="3" max="3" width="50.54296875" customWidth="1"/>
    <col min="4" max="7" width="17" customWidth="1"/>
    <col min="8" max="8" width="1.54296875" customWidth="1"/>
  </cols>
  <sheetData>
    <row r="1" spans="1:8" ht="10" customHeight="1" x14ac:dyDescent="0.25">
      <c r="A1" s="121"/>
      <c r="B1" s="146"/>
      <c r="C1" s="121"/>
      <c r="D1" s="121"/>
      <c r="E1" s="121"/>
      <c r="F1" s="121"/>
      <c r="G1" s="121"/>
      <c r="H1" s="121"/>
    </row>
    <row r="2" spans="1:8" ht="35.25" customHeight="1" x14ac:dyDescent="0.25">
      <c r="A2" s="121"/>
      <c r="B2" s="208" t="s">
        <v>379</v>
      </c>
      <c r="C2" s="208"/>
      <c r="D2" s="208"/>
      <c r="E2" s="208"/>
      <c r="F2" s="208"/>
      <c r="G2" s="208"/>
      <c r="H2" s="121"/>
    </row>
    <row r="3" spans="1:8" ht="15" customHeight="1" x14ac:dyDescent="0.25">
      <c r="A3" s="121"/>
      <c r="B3" s="146"/>
      <c r="C3" s="121"/>
      <c r="D3" s="121"/>
      <c r="E3" s="121"/>
      <c r="F3" s="121"/>
      <c r="G3" s="121"/>
      <c r="H3" s="121"/>
    </row>
    <row r="4" spans="1:8" ht="50.25" customHeight="1" x14ac:dyDescent="0.25">
      <c r="A4" s="121"/>
      <c r="B4" s="263" t="s">
        <v>392</v>
      </c>
      <c r="C4" s="264"/>
      <c r="D4" s="264"/>
      <c r="E4" s="264"/>
      <c r="F4" s="264"/>
      <c r="G4" s="245"/>
      <c r="H4" s="121"/>
    </row>
    <row r="5" spans="1:8" ht="15" customHeight="1" x14ac:dyDescent="0.25">
      <c r="A5" s="121"/>
      <c r="B5" s="121"/>
      <c r="C5" s="121"/>
      <c r="D5" s="121"/>
      <c r="E5" s="121"/>
      <c r="F5" s="121"/>
      <c r="G5" s="121"/>
      <c r="H5" s="121"/>
    </row>
    <row r="6" spans="1:8" ht="15" customHeight="1" x14ac:dyDescent="0.25">
      <c r="A6" s="121"/>
      <c r="B6" s="21" t="s">
        <v>274</v>
      </c>
      <c r="C6" s="121"/>
      <c r="D6" s="121"/>
      <c r="E6" s="121"/>
      <c r="F6" s="121"/>
      <c r="G6" s="121"/>
      <c r="H6" s="121"/>
    </row>
    <row r="7" spans="1:8" ht="15" customHeight="1" x14ac:dyDescent="0.25">
      <c r="A7" s="121"/>
      <c r="B7" s="286" t="s">
        <v>2</v>
      </c>
      <c r="C7" s="287"/>
      <c r="D7" s="182" t="s">
        <v>3</v>
      </c>
      <c r="E7" s="182" t="s">
        <v>4</v>
      </c>
      <c r="F7" s="173" t="s">
        <v>5</v>
      </c>
      <c r="G7" s="173" t="s">
        <v>6</v>
      </c>
      <c r="H7" s="121"/>
    </row>
    <row r="8" spans="1:8" ht="39.4" customHeight="1" x14ac:dyDescent="0.25">
      <c r="A8" s="121"/>
      <c r="B8" s="288" t="s">
        <v>393</v>
      </c>
      <c r="C8" s="289"/>
      <c r="D8" s="183" t="s">
        <v>394</v>
      </c>
      <c r="E8" s="183" t="s">
        <v>395</v>
      </c>
      <c r="F8" s="109" t="s">
        <v>764</v>
      </c>
      <c r="G8" s="109" t="s">
        <v>396</v>
      </c>
      <c r="H8" s="121"/>
    </row>
    <row r="9" spans="1:8" ht="15" customHeight="1" x14ac:dyDescent="0.25">
      <c r="A9" s="121"/>
      <c r="B9" s="174">
        <v>1</v>
      </c>
      <c r="C9" s="176" t="s">
        <v>397</v>
      </c>
      <c r="D9" s="136">
        <v>53541</v>
      </c>
      <c r="E9" s="136">
        <v>5843</v>
      </c>
      <c r="F9" s="120">
        <v>0.49</v>
      </c>
      <c r="G9" s="136">
        <v>56407</v>
      </c>
      <c r="H9" s="121"/>
    </row>
    <row r="10" spans="1:8" ht="15" customHeight="1" x14ac:dyDescent="0.25">
      <c r="A10" s="121"/>
      <c r="B10" s="174">
        <v>2</v>
      </c>
      <c r="C10" s="176" t="s">
        <v>398</v>
      </c>
      <c r="D10" s="136">
        <v>16936</v>
      </c>
      <c r="E10" s="136">
        <v>1701</v>
      </c>
      <c r="F10" s="120">
        <v>0.45</v>
      </c>
      <c r="G10" s="136">
        <v>17702</v>
      </c>
      <c r="H10" s="121"/>
    </row>
    <row r="11" spans="1:8" ht="15" customHeight="1" x14ac:dyDescent="0.25">
      <c r="A11" s="121"/>
      <c r="B11" s="174">
        <v>3</v>
      </c>
      <c r="C11" s="184" t="s">
        <v>399</v>
      </c>
      <c r="D11" s="136">
        <v>2834</v>
      </c>
      <c r="E11" s="136">
        <v>497</v>
      </c>
      <c r="F11" s="120">
        <v>0.5</v>
      </c>
      <c r="G11" s="136">
        <v>3083</v>
      </c>
      <c r="H11" s="121"/>
    </row>
    <row r="12" spans="1:8" ht="15" customHeight="1" x14ac:dyDescent="0.25">
      <c r="A12" s="121"/>
      <c r="B12" s="174">
        <v>4</v>
      </c>
      <c r="C12" s="184">
        <v>0.85</v>
      </c>
      <c r="D12" s="136">
        <v>3090</v>
      </c>
      <c r="E12" s="136">
        <v>685</v>
      </c>
      <c r="F12" s="120">
        <v>0.51</v>
      </c>
      <c r="G12" s="136">
        <v>3440</v>
      </c>
      <c r="H12" s="121"/>
    </row>
    <row r="13" spans="1:8" ht="15" customHeight="1" x14ac:dyDescent="0.25">
      <c r="A13" s="121"/>
      <c r="B13" s="174">
        <v>5</v>
      </c>
      <c r="C13" s="176" t="s">
        <v>400</v>
      </c>
      <c r="D13" s="136">
        <v>7055</v>
      </c>
      <c r="E13" s="136">
        <v>1010</v>
      </c>
      <c r="F13" s="120">
        <v>0.45</v>
      </c>
      <c r="G13" s="136">
        <v>7510</v>
      </c>
      <c r="H13" s="121"/>
    </row>
    <row r="14" spans="1:8" ht="15" customHeight="1" x14ac:dyDescent="0.25">
      <c r="A14" s="121"/>
      <c r="B14" s="174">
        <v>6</v>
      </c>
      <c r="C14" s="176" t="s">
        <v>401</v>
      </c>
      <c r="D14" s="136">
        <v>521</v>
      </c>
      <c r="E14" s="136">
        <v>195</v>
      </c>
      <c r="F14" s="120">
        <v>0.83</v>
      </c>
      <c r="G14" s="136">
        <v>683</v>
      </c>
      <c r="H14" s="121"/>
    </row>
    <row r="15" spans="1:8" ht="15" customHeight="1" x14ac:dyDescent="0.25">
      <c r="A15" s="121"/>
      <c r="B15" s="174">
        <v>7</v>
      </c>
      <c r="C15" s="184">
        <v>1.5</v>
      </c>
      <c r="D15" s="136">
        <v>509</v>
      </c>
      <c r="E15" s="136">
        <v>113</v>
      </c>
      <c r="F15" s="120">
        <v>0.95</v>
      </c>
      <c r="G15" s="136">
        <v>616</v>
      </c>
      <c r="H15" s="121"/>
    </row>
    <row r="16" spans="1:8" ht="15" customHeight="1" x14ac:dyDescent="0.25">
      <c r="A16" s="121"/>
      <c r="B16" s="174">
        <v>8</v>
      </c>
      <c r="C16" s="184">
        <v>2.5</v>
      </c>
      <c r="D16" s="136">
        <v>0</v>
      </c>
      <c r="E16" s="136">
        <v>0</v>
      </c>
      <c r="F16" s="120">
        <v>0</v>
      </c>
      <c r="G16" s="136">
        <v>0</v>
      </c>
      <c r="H16" s="121"/>
    </row>
    <row r="17" spans="1:8" ht="15" customHeight="1" x14ac:dyDescent="0.25">
      <c r="A17" s="121"/>
      <c r="B17" s="174">
        <v>9</v>
      </c>
      <c r="C17" s="184">
        <v>4</v>
      </c>
      <c r="D17" s="136">
        <v>0</v>
      </c>
      <c r="E17" s="136">
        <v>0</v>
      </c>
      <c r="F17" s="120">
        <v>0</v>
      </c>
      <c r="G17" s="136">
        <v>0</v>
      </c>
      <c r="H17" s="121"/>
    </row>
    <row r="18" spans="1:8" ht="15" customHeight="1" x14ac:dyDescent="0.25">
      <c r="A18" s="121"/>
      <c r="B18" s="174">
        <v>10</v>
      </c>
      <c r="C18" s="184">
        <v>12.5</v>
      </c>
      <c r="D18" s="136">
        <v>0</v>
      </c>
      <c r="E18" s="136">
        <v>0</v>
      </c>
      <c r="F18" s="120">
        <v>0</v>
      </c>
      <c r="G18" s="136">
        <v>0</v>
      </c>
      <c r="H18" s="121"/>
    </row>
    <row r="19" spans="1:8" ht="15" customHeight="1" x14ac:dyDescent="0.25">
      <c r="A19" s="121"/>
      <c r="B19" s="174">
        <v>11</v>
      </c>
      <c r="C19" s="185" t="s">
        <v>402</v>
      </c>
      <c r="D19" s="134">
        <v>84486</v>
      </c>
      <c r="E19" s="134">
        <v>10044</v>
      </c>
      <c r="F19" s="178">
        <v>0.49</v>
      </c>
      <c r="G19" s="134">
        <v>89441</v>
      </c>
      <c r="H19" s="121"/>
    </row>
    <row r="20" spans="1:8" ht="12.65" customHeight="1" x14ac:dyDescent="0.25">
      <c r="A20" s="121"/>
      <c r="B20" s="248"/>
      <c r="C20" s="248"/>
      <c r="D20" s="248"/>
      <c r="E20" s="248"/>
      <c r="F20" s="248"/>
      <c r="G20" s="248"/>
      <c r="H20" s="121"/>
    </row>
    <row r="21" spans="1:8" ht="46.4" customHeight="1" x14ac:dyDescent="0.25">
      <c r="A21" s="121"/>
      <c r="B21" s="207" t="s">
        <v>403</v>
      </c>
      <c r="C21" s="207"/>
      <c r="D21" s="207"/>
      <c r="E21" s="207"/>
      <c r="F21" s="207"/>
      <c r="G21" s="207"/>
      <c r="H21" s="186"/>
    </row>
    <row r="22" spans="1:8" ht="12.75" customHeight="1" x14ac:dyDescent="0.25">
      <c r="A22" s="121"/>
      <c r="B22" s="121"/>
      <c r="C22" s="121"/>
      <c r="D22" s="121"/>
      <c r="E22" s="121"/>
      <c r="F22" s="121"/>
      <c r="G22" s="121"/>
      <c r="H22" s="121"/>
    </row>
    <row r="23" spans="1:8" ht="12.75" customHeight="1" x14ac:dyDescent="0.25">
      <c r="A23" s="121"/>
      <c r="B23" s="121"/>
      <c r="C23" s="121"/>
      <c r="D23" s="121"/>
      <c r="E23" s="121"/>
      <c r="F23" s="121"/>
      <c r="G23" s="121"/>
      <c r="H23" s="121"/>
    </row>
    <row r="24" spans="1:8" ht="12.75" customHeight="1" x14ac:dyDescent="0.25">
      <c r="A24" s="121"/>
      <c r="B24" s="121"/>
      <c r="C24" s="121"/>
      <c r="D24" s="121"/>
      <c r="E24" s="121"/>
      <c r="F24" s="121"/>
      <c r="G24" s="121"/>
      <c r="H24" s="121"/>
    </row>
    <row r="25" spans="1:8" ht="15" customHeight="1" x14ac:dyDescent="0.25">
      <c r="A25" s="121"/>
      <c r="B25" s="21" t="s">
        <v>287</v>
      </c>
      <c r="C25" s="121"/>
      <c r="D25" s="121"/>
      <c r="E25" s="121"/>
      <c r="F25" s="121"/>
      <c r="G25" s="121"/>
      <c r="H25" s="121"/>
    </row>
    <row r="26" spans="1:8" ht="15" customHeight="1" x14ac:dyDescent="0.25">
      <c r="A26" s="121"/>
      <c r="B26" s="286" t="s">
        <v>2</v>
      </c>
      <c r="C26" s="287"/>
      <c r="D26" s="182" t="s">
        <v>3</v>
      </c>
      <c r="E26" s="182" t="s">
        <v>4</v>
      </c>
      <c r="F26" s="173" t="s">
        <v>5</v>
      </c>
      <c r="G26" s="173" t="s">
        <v>6</v>
      </c>
      <c r="H26" s="121"/>
    </row>
    <row r="27" spans="1:8" ht="39.4" customHeight="1" x14ac:dyDescent="0.25">
      <c r="A27" s="121"/>
      <c r="B27" s="288" t="s">
        <v>393</v>
      </c>
      <c r="C27" s="289"/>
      <c r="D27" s="183" t="s">
        <v>394</v>
      </c>
      <c r="E27" s="183" t="s">
        <v>395</v>
      </c>
      <c r="F27" s="109" t="s">
        <v>764</v>
      </c>
      <c r="G27" s="109" t="s">
        <v>396</v>
      </c>
      <c r="H27" s="121"/>
    </row>
    <row r="28" spans="1:8" ht="15" customHeight="1" x14ac:dyDescent="0.25">
      <c r="A28" s="121"/>
      <c r="B28" s="174">
        <v>1</v>
      </c>
      <c r="C28" s="176" t="s">
        <v>397</v>
      </c>
      <c r="D28" s="136">
        <v>54305</v>
      </c>
      <c r="E28" s="136">
        <v>6493</v>
      </c>
      <c r="F28" s="120">
        <v>0.52</v>
      </c>
      <c r="G28" s="136">
        <v>57709</v>
      </c>
      <c r="H28" s="121"/>
    </row>
    <row r="29" spans="1:8" ht="15" customHeight="1" x14ac:dyDescent="0.25">
      <c r="A29" s="121"/>
      <c r="B29" s="174">
        <v>2</v>
      </c>
      <c r="C29" s="176" t="s">
        <v>398</v>
      </c>
      <c r="D29" s="136">
        <v>18086</v>
      </c>
      <c r="E29" s="136">
        <v>1785</v>
      </c>
      <c r="F29" s="120">
        <v>0.43</v>
      </c>
      <c r="G29" s="136">
        <v>18853</v>
      </c>
      <c r="H29" s="121"/>
    </row>
    <row r="30" spans="1:8" ht="15" customHeight="1" x14ac:dyDescent="0.25">
      <c r="A30" s="121"/>
      <c r="B30" s="174">
        <v>3</v>
      </c>
      <c r="C30" s="184" t="s">
        <v>399</v>
      </c>
      <c r="D30" s="136">
        <v>5152</v>
      </c>
      <c r="E30" s="136">
        <v>510</v>
      </c>
      <c r="F30" s="120">
        <v>0.49</v>
      </c>
      <c r="G30" s="136">
        <v>5404</v>
      </c>
      <c r="H30" s="121"/>
    </row>
    <row r="31" spans="1:8" ht="15" customHeight="1" x14ac:dyDescent="0.25">
      <c r="A31" s="121"/>
      <c r="B31" s="174">
        <v>4</v>
      </c>
      <c r="C31" s="184">
        <v>0.85</v>
      </c>
      <c r="D31" s="136">
        <v>3071</v>
      </c>
      <c r="E31" s="136">
        <v>506</v>
      </c>
      <c r="F31" s="120">
        <v>0.48</v>
      </c>
      <c r="G31" s="136">
        <v>3316</v>
      </c>
      <c r="H31" s="121"/>
    </row>
    <row r="32" spans="1:8" ht="15" customHeight="1" x14ac:dyDescent="0.25">
      <c r="A32" s="121"/>
      <c r="B32" s="174">
        <v>5</v>
      </c>
      <c r="C32" s="176" t="s">
        <v>400</v>
      </c>
      <c r="D32" s="136">
        <v>6587</v>
      </c>
      <c r="E32" s="136">
        <v>997</v>
      </c>
      <c r="F32" s="120">
        <v>0.44</v>
      </c>
      <c r="G32" s="136">
        <v>7021</v>
      </c>
      <c r="H32" s="121"/>
    </row>
    <row r="33" spans="1:8" ht="15" customHeight="1" x14ac:dyDescent="0.25">
      <c r="A33" s="121"/>
      <c r="B33" s="174">
        <v>6</v>
      </c>
      <c r="C33" s="176" t="s">
        <v>401</v>
      </c>
      <c r="D33" s="136">
        <v>576</v>
      </c>
      <c r="E33" s="136">
        <v>271</v>
      </c>
      <c r="F33" s="120">
        <v>0.89</v>
      </c>
      <c r="G33" s="136">
        <v>818</v>
      </c>
      <c r="H33" s="121"/>
    </row>
    <row r="34" spans="1:8" ht="15" customHeight="1" x14ac:dyDescent="0.25">
      <c r="A34" s="121"/>
      <c r="B34" s="174">
        <v>7</v>
      </c>
      <c r="C34" s="184">
        <v>1.5</v>
      </c>
      <c r="D34" s="136">
        <v>402</v>
      </c>
      <c r="E34" s="136">
        <v>305</v>
      </c>
      <c r="F34" s="120">
        <v>0.45</v>
      </c>
      <c r="G34" s="136">
        <v>539</v>
      </c>
      <c r="H34" s="121"/>
    </row>
    <row r="35" spans="1:8" ht="15" customHeight="1" x14ac:dyDescent="0.25">
      <c r="A35" s="121"/>
      <c r="B35" s="174">
        <v>8</v>
      </c>
      <c r="C35" s="184">
        <v>2.5</v>
      </c>
      <c r="D35" s="136">
        <v>0</v>
      </c>
      <c r="E35" s="136">
        <v>0</v>
      </c>
      <c r="F35" s="120">
        <v>0</v>
      </c>
      <c r="G35" s="136">
        <v>0</v>
      </c>
      <c r="H35" s="121"/>
    </row>
    <row r="36" spans="1:8" ht="15" customHeight="1" x14ac:dyDescent="0.25">
      <c r="A36" s="121"/>
      <c r="B36" s="174">
        <v>9</v>
      </c>
      <c r="C36" s="184">
        <v>4</v>
      </c>
      <c r="D36" s="136">
        <v>0</v>
      </c>
      <c r="E36" s="136">
        <v>0</v>
      </c>
      <c r="F36" s="120">
        <v>0</v>
      </c>
      <c r="G36" s="136">
        <v>0</v>
      </c>
      <c r="H36" s="121"/>
    </row>
    <row r="37" spans="1:8" ht="15" customHeight="1" x14ac:dyDescent="0.25">
      <c r="A37" s="121"/>
      <c r="B37" s="174">
        <v>10</v>
      </c>
      <c r="C37" s="184">
        <v>12.5</v>
      </c>
      <c r="D37" s="136">
        <v>0</v>
      </c>
      <c r="E37" s="136">
        <v>0</v>
      </c>
      <c r="F37" s="120">
        <v>0</v>
      </c>
      <c r="G37" s="136">
        <v>0</v>
      </c>
      <c r="H37" s="121"/>
    </row>
    <row r="38" spans="1:8" ht="15" customHeight="1" x14ac:dyDescent="0.25">
      <c r="A38" s="121"/>
      <c r="B38" s="174">
        <v>11</v>
      </c>
      <c r="C38" s="185" t="s">
        <v>402</v>
      </c>
      <c r="D38" s="134">
        <v>88179</v>
      </c>
      <c r="E38" s="134">
        <v>10867</v>
      </c>
      <c r="F38" s="178">
        <v>0.5</v>
      </c>
      <c r="G38" s="134">
        <v>93660</v>
      </c>
      <c r="H38" s="121"/>
    </row>
    <row r="39" spans="1:8" ht="12.65" customHeight="1" x14ac:dyDescent="0.25">
      <c r="A39" s="121"/>
      <c r="B39" s="248"/>
      <c r="C39" s="248"/>
      <c r="D39" s="248"/>
      <c r="E39" s="248"/>
      <c r="F39" s="248"/>
      <c r="G39" s="248"/>
      <c r="H39" s="121"/>
    </row>
    <row r="40" spans="1:8" ht="46.4" customHeight="1" x14ac:dyDescent="0.25">
      <c r="A40" s="121"/>
      <c r="B40" s="207" t="s">
        <v>403</v>
      </c>
      <c r="C40" s="207"/>
      <c r="D40" s="207"/>
      <c r="E40" s="207"/>
      <c r="F40" s="207"/>
      <c r="G40" s="207"/>
      <c r="H40" s="186"/>
    </row>
  </sheetData>
  <mergeCells count="10">
    <mergeCell ref="B40:G40"/>
    <mergeCell ref="B7:C7"/>
    <mergeCell ref="B39:G39"/>
    <mergeCell ref="B27:C27"/>
    <mergeCell ref="B2:G2"/>
    <mergeCell ref="B26:C26"/>
    <mergeCell ref="B21:G21"/>
    <mergeCell ref="B8:C8"/>
    <mergeCell ref="B20:G20"/>
    <mergeCell ref="B4:G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R28"/>
  <sheetViews>
    <sheetView showGridLines="0" workbookViewId="0">
      <selection activeCell="B4" sqref="B4:I4"/>
    </sheetView>
  </sheetViews>
  <sheetFormatPr defaultRowHeight="12.5" x14ac:dyDescent="0.25"/>
  <cols>
    <col min="1" max="1" width="1.54296875" customWidth="1"/>
    <col min="2" max="2" width="4.453125" customWidth="1"/>
    <col min="3" max="3" width="51.1796875" customWidth="1"/>
    <col min="4" max="9" width="15.54296875" customWidth="1"/>
    <col min="10" max="10" width="1.54296875" customWidth="1"/>
    <col min="11" max="11" width="9.54296875" customWidth="1"/>
    <col min="12" max="12" width="60.54296875" customWidth="1"/>
    <col min="13" max="18" width="9.54296875" customWidth="1"/>
  </cols>
  <sheetData>
    <row r="1" spans="2:18" ht="10.4" customHeight="1" x14ac:dyDescent="0.3">
      <c r="B1" s="1"/>
      <c r="C1" s="1"/>
      <c r="D1" s="1"/>
      <c r="E1" s="1"/>
      <c r="F1" s="1"/>
      <c r="G1" s="1"/>
      <c r="H1" s="1"/>
      <c r="I1" s="1"/>
      <c r="J1" s="1"/>
      <c r="K1" s="1"/>
      <c r="L1" s="1"/>
      <c r="M1" s="1"/>
      <c r="N1" s="1"/>
      <c r="O1" s="1"/>
      <c r="P1" s="1"/>
      <c r="Q1" s="1"/>
      <c r="R1" s="1"/>
    </row>
    <row r="2" spans="2:18" ht="35.15" customHeight="1" x14ac:dyDescent="0.3">
      <c r="B2" s="292" t="s">
        <v>438</v>
      </c>
      <c r="C2" s="292"/>
      <c r="D2" s="292"/>
      <c r="E2" s="292"/>
      <c r="F2" s="292"/>
      <c r="G2" s="292"/>
      <c r="H2" s="292"/>
      <c r="I2" s="292"/>
      <c r="J2" s="1"/>
      <c r="K2" s="1"/>
      <c r="L2" s="1"/>
      <c r="M2" s="1"/>
      <c r="N2" s="1"/>
      <c r="O2" s="1"/>
      <c r="P2" s="1"/>
      <c r="Q2" s="1"/>
      <c r="R2" s="1"/>
    </row>
    <row r="3" spans="2:18" ht="15" customHeight="1" x14ac:dyDescent="0.3">
      <c r="B3" s="293"/>
      <c r="C3" s="293"/>
      <c r="D3" s="293"/>
      <c r="E3" s="293"/>
      <c r="F3" s="293"/>
      <c r="G3" s="293"/>
      <c r="H3" s="293"/>
      <c r="I3" s="293"/>
      <c r="J3" s="1"/>
      <c r="K3" s="1"/>
      <c r="L3" s="1"/>
      <c r="M3" s="1"/>
      <c r="N3" s="1"/>
      <c r="O3" s="1"/>
      <c r="P3" s="1"/>
      <c r="Q3" s="1"/>
      <c r="R3" s="1"/>
    </row>
    <row r="4" spans="2:18" ht="50.15" customHeight="1" x14ac:dyDescent="0.3">
      <c r="B4" s="294" t="s">
        <v>795</v>
      </c>
      <c r="C4" s="294"/>
      <c r="D4" s="294"/>
      <c r="E4" s="294"/>
      <c r="F4" s="294"/>
      <c r="G4" s="294"/>
      <c r="H4" s="294"/>
      <c r="I4" s="294"/>
      <c r="J4" s="1"/>
      <c r="K4" s="1"/>
      <c r="L4" s="1"/>
      <c r="M4" s="1"/>
      <c r="N4" s="1"/>
      <c r="O4" s="1"/>
      <c r="P4" s="1"/>
      <c r="Q4" s="1"/>
      <c r="R4" s="1"/>
    </row>
    <row r="5" spans="2:18" ht="15" customHeight="1" x14ac:dyDescent="0.3">
      <c r="B5" s="3"/>
      <c r="C5" s="3"/>
      <c r="D5" s="3"/>
      <c r="E5" s="3"/>
      <c r="F5" s="3"/>
      <c r="G5" s="3"/>
      <c r="H5" s="3"/>
      <c r="I5" s="3"/>
      <c r="J5" s="1"/>
      <c r="K5" s="1"/>
      <c r="L5" s="1"/>
      <c r="M5" s="1"/>
      <c r="N5" s="1"/>
      <c r="O5" s="1"/>
      <c r="P5" s="1"/>
      <c r="Q5" s="1"/>
      <c r="R5" s="1"/>
    </row>
    <row r="6" spans="2:18" ht="15" customHeight="1" x14ac:dyDescent="0.3">
      <c r="B6" s="4" t="str">
        <f>TEXT(ASOF_DATE,"dd mmmm yyyy")</f>
        <v>31 August 2026</v>
      </c>
      <c r="C6" s="5"/>
      <c r="D6" s="5"/>
      <c r="E6" s="5"/>
      <c r="F6" s="5"/>
      <c r="G6" s="5"/>
      <c r="H6" s="5"/>
      <c r="I6" s="5"/>
      <c r="J6" s="1"/>
      <c r="K6" s="1"/>
      <c r="L6" s="1"/>
      <c r="M6" s="1"/>
      <c r="N6" s="1"/>
      <c r="O6" s="1"/>
      <c r="P6" s="1"/>
      <c r="Q6" s="1"/>
      <c r="R6" s="1"/>
    </row>
    <row r="7" spans="2:18" ht="15" customHeight="1" x14ac:dyDescent="0.3">
      <c r="B7" s="295" t="s">
        <v>2</v>
      </c>
      <c r="C7" s="296"/>
      <c r="D7" s="6" t="s">
        <v>3</v>
      </c>
      <c r="E7" s="6" t="s">
        <v>4</v>
      </c>
      <c r="F7" s="6" t="s">
        <v>5</v>
      </c>
      <c r="G7" s="6" t="s">
        <v>6</v>
      </c>
      <c r="H7" s="6" t="s">
        <v>7</v>
      </c>
      <c r="I7" s="6" t="s">
        <v>122</v>
      </c>
      <c r="J7" s="1"/>
      <c r="K7" s="1"/>
      <c r="L7" s="1"/>
      <c r="M7" s="1"/>
      <c r="N7" s="1"/>
      <c r="O7" s="1"/>
      <c r="P7" s="1"/>
      <c r="Q7" s="1"/>
      <c r="R7" s="1"/>
    </row>
    <row r="8" spans="2:18" ht="35.15" customHeight="1" x14ac:dyDescent="0.3">
      <c r="B8" s="297"/>
      <c r="C8" s="298"/>
      <c r="D8" s="7" t="s">
        <v>439</v>
      </c>
      <c r="E8" s="7" t="s">
        <v>440</v>
      </c>
      <c r="F8" s="7" t="s">
        <v>441</v>
      </c>
      <c r="G8" s="7" t="s">
        <v>442</v>
      </c>
      <c r="H8" s="7" t="s">
        <v>443</v>
      </c>
      <c r="I8" s="7" t="s">
        <v>68</v>
      </c>
      <c r="J8" s="1"/>
      <c r="K8" s="1"/>
      <c r="L8" s="1"/>
      <c r="M8" s="1"/>
      <c r="N8" s="1"/>
      <c r="O8" s="1"/>
      <c r="P8" s="1"/>
      <c r="Q8" s="1"/>
      <c r="R8" s="1"/>
    </row>
    <row r="9" spans="2:18" ht="15" customHeight="1" x14ac:dyDescent="0.3">
      <c r="B9" s="8">
        <v>1</v>
      </c>
      <c r="C9" s="9" t="s">
        <v>444</v>
      </c>
      <c r="D9" s="10">
        <v>0</v>
      </c>
      <c r="E9" s="10">
        <v>0</v>
      </c>
      <c r="F9" s="11"/>
      <c r="G9" s="12">
        <v>0</v>
      </c>
      <c r="H9" s="10">
        <v>0</v>
      </c>
      <c r="I9" s="10">
        <v>0</v>
      </c>
      <c r="J9" s="1"/>
      <c r="K9" s="1"/>
      <c r="L9" s="1"/>
      <c r="M9" s="1"/>
      <c r="N9" s="1"/>
      <c r="O9" s="1"/>
      <c r="P9" s="1"/>
      <c r="Q9" s="1"/>
      <c r="R9" s="1"/>
    </row>
    <row r="10" spans="2:18" ht="15" customHeight="1" x14ac:dyDescent="0.3">
      <c r="B10" s="8"/>
      <c r="C10" s="9" t="s">
        <v>445</v>
      </c>
      <c r="D10" s="11"/>
      <c r="E10" s="11"/>
      <c r="F10" s="11"/>
      <c r="G10" s="13"/>
      <c r="H10" s="10">
        <v>387</v>
      </c>
      <c r="I10" s="10">
        <v>138</v>
      </c>
      <c r="J10" s="1"/>
      <c r="K10" s="1"/>
      <c r="L10" s="1"/>
      <c r="M10" s="1"/>
      <c r="N10" s="1"/>
      <c r="O10" s="1"/>
      <c r="P10" s="1"/>
      <c r="Q10" s="1"/>
      <c r="R10" s="1"/>
    </row>
    <row r="11" spans="2:18" ht="15" customHeight="1" x14ac:dyDescent="0.3">
      <c r="B11" s="8">
        <v>3</v>
      </c>
      <c r="C11" s="9" t="s">
        <v>446</v>
      </c>
      <c r="D11" s="11"/>
      <c r="E11" s="11"/>
      <c r="F11" s="11"/>
      <c r="G11" s="13"/>
      <c r="H11" s="10">
        <v>0</v>
      </c>
      <c r="I11" s="10">
        <v>0</v>
      </c>
      <c r="J11" s="1"/>
      <c r="K11" s="1"/>
      <c r="L11" s="1"/>
      <c r="M11" s="1"/>
      <c r="N11" s="1"/>
      <c r="O11" s="1"/>
      <c r="P11" s="1"/>
      <c r="Q11" s="1"/>
      <c r="R11" s="1"/>
    </row>
    <row r="12" spans="2:18" ht="15" customHeight="1" x14ac:dyDescent="0.3">
      <c r="B12" s="8">
        <v>4</v>
      </c>
      <c r="C12" s="9" t="s">
        <v>447</v>
      </c>
      <c r="D12" s="11"/>
      <c r="E12" s="11"/>
      <c r="F12" s="11"/>
      <c r="G12" s="13"/>
      <c r="H12" s="10">
        <v>0</v>
      </c>
      <c r="I12" s="10">
        <v>0</v>
      </c>
      <c r="J12" s="1"/>
      <c r="K12" s="1"/>
      <c r="L12" s="1"/>
      <c r="M12" s="1"/>
      <c r="N12" s="1"/>
      <c r="O12" s="1"/>
      <c r="P12" s="1"/>
      <c r="Q12" s="1"/>
      <c r="R12" s="1"/>
    </row>
    <row r="13" spans="2:18" ht="15" customHeight="1" x14ac:dyDescent="0.3">
      <c r="B13" s="8">
        <v>6</v>
      </c>
      <c r="C13" s="14" t="s">
        <v>103</v>
      </c>
      <c r="D13" s="15"/>
      <c r="E13" s="15"/>
      <c r="F13" s="15"/>
      <c r="G13" s="16"/>
      <c r="H13" s="15"/>
      <c r="I13" s="17">
        <v>138</v>
      </c>
      <c r="J13" s="1"/>
      <c r="K13" s="1"/>
      <c r="L13" s="1"/>
      <c r="M13" s="1"/>
      <c r="N13" s="1"/>
      <c r="O13" s="1"/>
      <c r="P13" s="1"/>
      <c r="Q13" s="1"/>
      <c r="R13" s="1"/>
    </row>
    <row r="14" spans="2:18" ht="15" customHeight="1" x14ac:dyDescent="0.3">
      <c r="B14" s="248"/>
      <c r="C14" s="248"/>
      <c r="D14" s="248"/>
      <c r="E14" s="248"/>
      <c r="F14" s="248"/>
      <c r="G14" s="248"/>
      <c r="H14" s="248"/>
      <c r="I14" s="248"/>
      <c r="J14" s="1"/>
      <c r="K14" s="1"/>
      <c r="L14" s="1"/>
      <c r="M14" s="1"/>
      <c r="N14" s="1"/>
      <c r="O14" s="1"/>
      <c r="P14" s="1"/>
      <c r="Q14" s="1"/>
      <c r="R14" s="1"/>
    </row>
    <row r="15" spans="2:18" ht="46.4" customHeight="1" x14ac:dyDescent="0.25">
      <c r="B15" s="290"/>
      <c r="C15" s="291"/>
      <c r="D15" s="291"/>
      <c r="E15" s="291"/>
      <c r="F15" s="291"/>
      <c r="G15" s="291"/>
      <c r="H15" s="291"/>
      <c r="I15" s="291"/>
      <c r="J15" s="19"/>
      <c r="K15" s="19"/>
      <c r="L15" s="20"/>
      <c r="M15" s="19"/>
      <c r="N15" s="19"/>
      <c r="O15" s="19"/>
      <c r="P15" s="19"/>
      <c r="Q15" s="19"/>
      <c r="R15" s="19"/>
    </row>
    <row r="16" spans="2:18" ht="13" x14ac:dyDescent="0.3">
      <c r="B16" s="1"/>
      <c r="C16" s="1"/>
      <c r="D16" s="1"/>
      <c r="E16" s="1"/>
      <c r="F16" s="1"/>
      <c r="G16" s="1"/>
      <c r="H16" s="1"/>
      <c r="I16" s="1"/>
      <c r="J16" s="1"/>
      <c r="K16" s="1"/>
      <c r="L16" s="1"/>
      <c r="M16" s="1"/>
      <c r="N16" s="1"/>
      <c r="O16" s="1"/>
      <c r="P16" s="1"/>
      <c r="Q16" s="1"/>
      <c r="R16" s="1"/>
    </row>
    <row r="17" spans="2:18" ht="13" x14ac:dyDescent="0.3">
      <c r="B17" s="1"/>
      <c r="C17" s="1"/>
      <c r="D17" s="1"/>
      <c r="E17" s="1"/>
      <c r="F17" s="1"/>
      <c r="G17" s="1"/>
      <c r="H17" s="1"/>
      <c r="I17" s="1"/>
      <c r="J17" s="1"/>
      <c r="K17" s="1"/>
      <c r="L17" s="1"/>
      <c r="M17" s="1"/>
      <c r="N17" s="1"/>
      <c r="O17" s="1"/>
      <c r="P17" s="1"/>
      <c r="Q17" s="1"/>
      <c r="R17" s="1"/>
    </row>
    <row r="18" spans="2:18" ht="13" x14ac:dyDescent="0.3">
      <c r="B18" s="1"/>
      <c r="C18" s="1"/>
      <c r="D18" s="1"/>
      <c r="E18" s="1"/>
      <c r="F18" s="1"/>
      <c r="G18" s="1"/>
      <c r="H18" s="1"/>
      <c r="I18" s="1"/>
      <c r="J18" s="1"/>
      <c r="K18" s="1"/>
      <c r="L18" s="1"/>
      <c r="M18" s="1"/>
      <c r="N18" s="1"/>
      <c r="O18" s="1"/>
      <c r="P18" s="1"/>
      <c r="Q18" s="1"/>
      <c r="R18" s="1"/>
    </row>
    <row r="19" spans="2:18" ht="11.5" customHeight="1" x14ac:dyDescent="0.3">
      <c r="B19" s="4" t="str">
        <f>TEXT(EOMONTH(ASOF_DATE,-6),"dd mmmm yyyy")</f>
        <v>28 February 2026</v>
      </c>
      <c r="C19" s="5"/>
      <c r="D19" s="5"/>
      <c r="E19" s="5"/>
      <c r="F19" s="5"/>
      <c r="G19" s="5"/>
      <c r="H19" s="5"/>
      <c r="I19" s="5"/>
      <c r="J19" s="1"/>
      <c r="K19" s="1"/>
      <c r="L19" s="1"/>
      <c r="M19" s="1"/>
      <c r="N19" s="1"/>
      <c r="O19" s="1"/>
      <c r="P19" s="1"/>
      <c r="Q19" s="1"/>
      <c r="R19" s="1"/>
    </row>
    <row r="20" spans="2:18" ht="15" customHeight="1" x14ac:dyDescent="0.3">
      <c r="B20" s="295" t="s">
        <v>2</v>
      </c>
      <c r="C20" s="296"/>
      <c r="D20" s="6" t="s">
        <v>3</v>
      </c>
      <c r="E20" s="6" t="s">
        <v>4</v>
      </c>
      <c r="F20" s="6" t="s">
        <v>5</v>
      </c>
      <c r="G20" s="6" t="s">
        <v>6</v>
      </c>
      <c r="H20" s="6" t="s">
        <v>7</v>
      </c>
      <c r="I20" s="6" t="s">
        <v>122</v>
      </c>
      <c r="J20" s="1"/>
      <c r="K20" s="1"/>
      <c r="L20" s="1"/>
      <c r="M20" s="1"/>
      <c r="N20" s="1"/>
      <c r="O20" s="1"/>
      <c r="P20" s="1"/>
      <c r="Q20" s="1"/>
      <c r="R20" s="1"/>
    </row>
    <row r="21" spans="2:18" ht="35.15" customHeight="1" x14ac:dyDescent="0.3">
      <c r="B21" s="297"/>
      <c r="C21" s="298"/>
      <c r="D21" s="7" t="s">
        <v>439</v>
      </c>
      <c r="E21" s="7" t="s">
        <v>440</v>
      </c>
      <c r="F21" s="7" t="s">
        <v>441</v>
      </c>
      <c r="G21" s="7" t="s">
        <v>442</v>
      </c>
      <c r="H21" s="7" t="s">
        <v>443</v>
      </c>
      <c r="I21" s="7" t="s">
        <v>68</v>
      </c>
      <c r="J21" s="1"/>
      <c r="K21" s="1"/>
      <c r="L21" s="1"/>
      <c r="M21" s="1"/>
      <c r="N21" s="1"/>
      <c r="O21" s="1"/>
      <c r="P21" s="1"/>
      <c r="Q21" s="1"/>
      <c r="R21" s="1"/>
    </row>
    <row r="22" spans="2:18" ht="15" customHeight="1" x14ac:dyDescent="0.3">
      <c r="B22" s="8">
        <v>1</v>
      </c>
      <c r="C22" s="9" t="s">
        <v>444</v>
      </c>
      <c r="D22" s="10">
        <v>0</v>
      </c>
      <c r="E22" s="10">
        <v>0</v>
      </c>
      <c r="F22" s="11"/>
      <c r="G22" s="12">
        <v>0</v>
      </c>
      <c r="H22" s="10">
        <v>0</v>
      </c>
      <c r="I22" s="10">
        <v>0</v>
      </c>
      <c r="J22" s="1"/>
      <c r="K22" s="1"/>
      <c r="L22" s="1"/>
      <c r="M22" s="1"/>
      <c r="N22" s="1"/>
      <c r="O22" s="1"/>
      <c r="P22" s="1"/>
      <c r="Q22" s="1"/>
      <c r="R22" s="1"/>
    </row>
    <row r="23" spans="2:18" ht="15" customHeight="1" x14ac:dyDescent="0.3">
      <c r="B23" s="8"/>
      <c r="C23" s="9" t="s">
        <v>445</v>
      </c>
      <c r="D23" s="11"/>
      <c r="E23" s="11"/>
      <c r="F23" s="11"/>
      <c r="G23" s="13"/>
      <c r="H23" s="10">
        <v>500</v>
      </c>
      <c r="I23" s="10">
        <v>193</v>
      </c>
      <c r="J23" s="1"/>
      <c r="K23" s="1"/>
      <c r="L23" s="1"/>
      <c r="M23" s="1"/>
      <c r="N23" s="1"/>
      <c r="O23" s="1"/>
      <c r="P23" s="1"/>
      <c r="Q23" s="1"/>
      <c r="R23" s="1"/>
    </row>
    <row r="24" spans="2:18" ht="15" customHeight="1" x14ac:dyDescent="0.3">
      <c r="B24" s="8">
        <v>3</v>
      </c>
      <c r="C24" s="9" t="s">
        <v>446</v>
      </c>
      <c r="D24" s="11"/>
      <c r="E24" s="11"/>
      <c r="F24" s="11"/>
      <c r="G24" s="13"/>
      <c r="H24" s="10">
        <v>0</v>
      </c>
      <c r="I24" s="10">
        <v>0</v>
      </c>
      <c r="J24" s="1"/>
      <c r="K24" s="1"/>
      <c r="L24" s="1"/>
      <c r="M24" s="1"/>
      <c r="N24" s="1"/>
      <c r="O24" s="1"/>
      <c r="P24" s="1"/>
      <c r="Q24" s="1"/>
      <c r="R24" s="1"/>
    </row>
    <row r="25" spans="2:18" ht="15" customHeight="1" x14ac:dyDescent="0.3">
      <c r="B25" s="8">
        <v>4</v>
      </c>
      <c r="C25" s="9" t="s">
        <v>447</v>
      </c>
      <c r="D25" s="11"/>
      <c r="E25" s="11"/>
      <c r="F25" s="11"/>
      <c r="G25" s="13"/>
      <c r="H25" s="10">
        <v>0</v>
      </c>
      <c r="I25" s="10">
        <v>0</v>
      </c>
      <c r="J25" s="1"/>
      <c r="K25" s="1"/>
      <c r="L25" s="1"/>
      <c r="M25" s="1"/>
      <c r="N25" s="1"/>
      <c r="O25" s="1"/>
      <c r="P25" s="1"/>
      <c r="Q25" s="1"/>
      <c r="R25" s="1"/>
    </row>
    <row r="26" spans="2:18" ht="15" customHeight="1" x14ac:dyDescent="0.3">
      <c r="B26" s="8">
        <v>6</v>
      </c>
      <c r="C26" s="14" t="s">
        <v>103</v>
      </c>
      <c r="D26" s="15"/>
      <c r="E26" s="15"/>
      <c r="F26" s="15"/>
      <c r="G26" s="16"/>
      <c r="H26" s="15"/>
      <c r="I26" s="17">
        <v>193</v>
      </c>
      <c r="J26" s="1"/>
      <c r="K26" s="1"/>
      <c r="L26" s="1"/>
      <c r="M26" s="1"/>
      <c r="N26" s="1"/>
      <c r="O26" s="1"/>
      <c r="P26" s="1"/>
      <c r="Q26" s="1"/>
      <c r="R26" s="1"/>
    </row>
    <row r="27" spans="2:18" ht="11.5" customHeight="1" x14ac:dyDescent="0.3">
      <c r="B27" s="248"/>
      <c r="C27" s="248"/>
      <c r="D27" s="248"/>
      <c r="E27" s="248"/>
      <c r="F27" s="248"/>
      <c r="G27" s="248"/>
      <c r="H27" s="248"/>
      <c r="I27" s="248"/>
      <c r="J27" s="1"/>
      <c r="K27" s="1"/>
      <c r="L27" s="1"/>
      <c r="M27" s="1"/>
      <c r="N27" s="1"/>
      <c r="O27" s="1"/>
      <c r="P27" s="1"/>
      <c r="Q27" s="1"/>
      <c r="R27" s="1"/>
    </row>
    <row r="28" spans="2:18" ht="11.5" customHeight="1" x14ac:dyDescent="0.3">
      <c r="B28" s="290"/>
      <c r="C28" s="291"/>
      <c r="D28" s="291"/>
      <c r="E28" s="291"/>
      <c r="F28" s="291"/>
      <c r="G28" s="291"/>
      <c r="H28" s="291"/>
      <c r="I28" s="291"/>
      <c r="J28" s="1"/>
      <c r="K28" s="1"/>
      <c r="L28" s="1"/>
      <c r="M28" s="1"/>
      <c r="N28" s="1"/>
      <c r="O28" s="1"/>
      <c r="P28" s="1"/>
      <c r="Q28" s="1"/>
      <c r="R28" s="1"/>
    </row>
  </sheetData>
  <mergeCells count="9">
    <mergeCell ref="B27:I27"/>
    <mergeCell ref="B28:I28"/>
    <mergeCell ref="B14:I14"/>
    <mergeCell ref="B15:I15"/>
    <mergeCell ref="B2:I2"/>
    <mergeCell ref="B3:I3"/>
    <mergeCell ref="B4:I4"/>
    <mergeCell ref="B7:C8"/>
    <mergeCell ref="B20:C2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T36"/>
  <sheetViews>
    <sheetView showGridLines="0" workbookViewId="0"/>
  </sheetViews>
  <sheetFormatPr defaultRowHeight="12.5" x14ac:dyDescent="0.25"/>
  <cols>
    <col min="1" max="1" width="1.54296875" customWidth="1"/>
    <col min="2" max="2" width="39.54296875" customWidth="1"/>
    <col min="3" max="11" width="15.54296875" customWidth="1"/>
    <col min="12" max="12" width="1.54296875" customWidth="1"/>
    <col min="13" max="20" width="9.54296875" customWidth="1"/>
  </cols>
  <sheetData>
    <row r="1" spans="2:20" ht="10.4" customHeight="1" x14ac:dyDescent="0.3">
      <c r="B1" s="1"/>
      <c r="C1" s="1"/>
      <c r="D1" s="1"/>
      <c r="E1" s="1"/>
      <c r="F1" s="1"/>
      <c r="G1" s="1"/>
      <c r="H1" s="1"/>
      <c r="I1" s="1"/>
      <c r="J1" s="1"/>
      <c r="K1" s="1"/>
      <c r="L1" s="1"/>
      <c r="M1" s="1"/>
      <c r="N1" s="1"/>
      <c r="O1" s="1"/>
      <c r="P1" s="1"/>
      <c r="Q1" s="1"/>
      <c r="R1" s="1"/>
      <c r="S1" s="1"/>
      <c r="T1" s="1"/>
    </row>
    <row r="2" spans="2:20" ht="35.15" customHeight="1" x14ac:dyDescent="0.3">
      <c r="B2" s="299" t="s">
        <v>448</v>
      </c>
      <c r="C2" s="299"/>
      <c r="D2" s="299"/>
      <c r="E2" s="299"/>
      <c r="F2" s="299"/>
      <c r="G2" s="299"/>
      <c r="H2" s="299"/>
      <c r="I2" s="299"/>
      <c r="J2" s="299"/>
      <c r="K2" s="299"/>
      <c r="L2" s="1"/>
      <c r="M2" s="1"/>
      <c r="N2" s="1"/>
      <c r="O2" s="1"/>
      <c r="P2" s="1"/>
      <c r="Q2" s="1"/>
      <c r="R2" s="1"/>
      <c r="S2" s="1"/>
      <c r="T2" s="1"/>
    </row>
    <row r="3" spans="2:20" ht="15" customHeight="1" x14ac:dyDescent="0.3">
      <c r="B3" s="21"/>
      <c r="C3" s="1"/>
      <c r="D3" s="1"/>
      <c r="E3" s="1"/>
      <c r="F3" s="1"/>
      <c r="G3" s="1"/>
      <c r="H3" s="1"/>
      <c r="I3" s="1"/>
      <c r="J3" s="1"/>
      <c r="K3" s="1"/>
      <c r="L3" s="1"/>
      <c r="M3" s="1"/>
      <c r="N3" s="1"/>
      <c r="O3" s="1"/>
      <c r="P3" s="1"/>
      <c r="Q3" s="1"/>
      <c r="R3" s="1"/>
      <c r="S3" s="1"/>
      <c r="T3" s="1"/>
    </row>
    <row r="4" spans="2:20" ht="50.15" customHeight="1" x14ac:dyDescent="0.3">
      <c r="B4" s="300" t="s">
        <v>449</v>
      </c>
      <c r="C4" s="300"/>
      <c r="D4" s="300"/>
      <c r="E4" s="300"/>
      <c r="F4" s="300"/>
      <c r="G4" s="300"/>
      <c r="H4" s="300"/>
      <c r="I4" s="300"/>
      <c r="J4" s="300"/>
      <c r="K4" s="300"/>
      <c r="L4" s="1"/>
      <c r="M4" s="1"/>
      <c r="N4" s="1"/>
      <c r="O4" s="1"/>
      <c r="P4" s="1"/>
      <c r="Q4" s="1"/>
      <c r="R4" s="1"/>
      <c r="S4" s="1"/>
      <c r="T4" s="1"/>
    </row>
    <row r="5" spans="2:20" ht="15" customHeight="1" x14ac:dyDescent="0.3">
      <c r="B5" s="21"/>
      <c r="C5" s="1"/>
      <c r="D5" s="1"/>
      <c r="E5" s="1"/>
      <c r="F5" s="1"/>
      <c r="G5" s="1"/>
      <c r="H5" s="1"/>
      <c r="I5" s="1"/>
      <c r="J5" s="1"/>
      <c r="K5" s="1"/>
      <c r="L5" s="1"/>
      <c r="M5" s="1"/>
      <c r="N5" s="1"/>
      <c r="O5" s="1"/>
      <c r="P5" s="1"/>
      <c r="Q5" s="1"/>
      <c r="R5" s="1"/>
      <c r="S5" s="1"/>
      <c r="T5" s="1"/>
    </row>
    <row r="6" spans="2:20" ht="15" customHeight="1" x14ac:dyDescent="0.3">
      <c r="B6" s="22" t="str">
        <f>TEXT(ASOF_DATE,"dd mmmm yyyy")</f>
        <v>31 August 2026</v>
      </c>
      <c r="C6" s="1"/>
      <c r="D6" s="1"/>
      <c r="E6" s="1"/>
      <c r="F6" s="1"/>
      <c r="G6" s="1"/>
      <c r="H6" s="1"/>
      <c r="I6" s="1"/>
      <c r="J6" s="1"/>
      <c r="K6" s="1"/>
      <c r="L6" s="1"/>
      <c r="M6" s="1"/>
      <c r="N6" s="1"/>
      <c r="O6" s="1"/>
      <c r="P6" s="1"/>
      <c r="Q6" s="1"/>
      <c r="R6" s="1"/>
      <c r="S6" s="1"/>
      <c r="T6" s="1"/>
    </row>
    <row r="7" spans="2:20" ht="15" customHeight="1" x14ac:dyDescent="0.3">
      <c r="B7" s="23" t="s">
        <v>2</v>
      </c>
      <c r="C7" s="24" t="s">
        <v>3</v>
      </c>
      <c r="D7" s="24" t="s">
        <v>4</v>
      </c>
      <c r="E7" s="24" t="s">
        <v>5</v>
      </c>
      <c r="F7" s="6" t="s">
        <v>6</v>
      </c>
      <c r="G7" s="6" t="s">
        <v>7</v>
      </c>
      <c r="H7" s="24" t="s">
        <v>122</v>
      </c>
      <c r="I7" s="24" t="s">
        <v>142</v>
      </c>
      <c r="J7" s="24" t="s">
        <v>145</v>
      </c>
      <c r="K7" s="6" t="s">
        <v>148</v>
      </c>
      <c r="L7" s="1"/>
      <c r="M7" s="25"/>
      <c r="N7" s="1"/>
      <c r="O7" s="1"/>
      <c r="P7" s="1"/>
      <c r="Q7" s="1"/>
      <c r="R7" s="1"/>
      <c r="S7" s="1"/>
      <c r="T7" s="1"/>
    </row>
    <row r="8" spans="2:20" ht="34.5" customHeight="1" x14ac:dyDescent="0.3">
      <c r="B8" s="26" t="s">
        <v>450</v>
      </c>
      <c r="C8" s="27">
        <v>0</v>
      </c>
      <c r="D8" s="27">
        <v>0.1</v>
      </c>
      <c r="E8" s="27">
        <v>0.2</v>
      </c>
      <c r="F8" s="28">
        <v>0.5</v>
      </c>
      <c r="G8" s="28">
        <v>0.75</v>
      </c>
      <c r="H8" s="27">
        <v>1</v>
      </c>
      <c r="I8" s="27">
        <v>1.5</v>
      </c>
      <c r="J8" s="29" t="s">
        <v>451</v>
      </c>
      <c r="K8" s="7" t="s">
        <v>772</v>
      </c>
      <c r="L8" s="1"/>
      <c r="M8" s="1"/>
      <c r="N8" s="1"/>
      <c r="O8" s="1"/>
      <c r="P8" s="1"/>
      <c r="Q8" s="1"/>
      <c r="R8" s="1"/>
      <c r="S8" s="1"/>
      <c r="T8" s="1"/>
    </row>
    <row r="9" spans="2:20" ht="15" customHeight="1" x14ac:dyDescent="0.3">
      <c r="B9" s="30" t="s">
        <v>452</v>
      </c>
      <c r="C9" s="10">
        <v>0</v>
      </c>
      <c r="D9" s="10">
        <v>0</v>
      </c>
      <c r="E9" s="10">
        <v>0</v>
      </c>
      <c r="F9" s="10">
        <v>0</v>
      </c>
      <c r="G9" s="10">
        <v>0</v>
      </c>
      <c r="H9" s="10">
        <v>0</v>
      </c>
      <c r="I9" s="10">
        <v>0</v>
      </c>
      <c r="J9" s="10">
        <v>0</v>
      </c>
      <c r="K9" s="10">
        <v>0</v>
      </c>
      <c r="L9" s="1"/>
      <c r="M9" s="1"/>
      <c r="N9" s="1"/>
      <c r="O9" s="1"/>
      <c r="P9" s="1"/>
      <c r="Q9" s="1"/>
      <c r="R9" s="1"/>
      <c r="S9" s="1"/>
      <c r="T9" s="1"/>
    </row>
    <row r="10" spans="2:20" ht="15" customHeight="1" x14ac:dyDescent="0.3">
      <c r="B10" s="30" t="s">
        <v>383</v>
      </c>
      <c r="C10" s="10">
        <v>0</v>
      </c>
      <c r="D10" s="10">
        <v>0</v>
      </c>
      <c r="E10" s="10">
        <v>0</v>
      </c>
      <c r="F10" s="10">
        <v>0</v>
      </c>
      <c r="G10" s="10">
        <v>0</v>
      </c>
      <c r="H10" s="10">
        <v>0</v>
      </c>
      <c r="I10" s="10">
        <v>0</v>
      </c>
      <c r="J10" s="10">
        <v>0</v>
      </c>
      <c r="K10" s="10">
        <v>0</v>
      </c>
      <c r="L10" s="1"/>
      <c r="M10" s="1"/>
      <c r="N10" s="1"/>
      <c r="O10" s="1"/>
      <c r="P10" s="1"/>
      <c r="Q10" s="1"/>
      <c r="R10" s="1"/>
      <c r="S10" s="1"/>
      <c r="T10" s="1"/>
    </row>
    <row r="11" spans="2:20" ht="15" customHeight="1" x14ac:dyDescent="0.3">
      <c r="B11" s="30" t="s">
        <v>384</v>
      </c>
      <c r="C11" s="10">
        <v>0</v>
      </c>
      <c r="D11" s="10">
        <v>0</v>
      </c>
      <c r="E11" s="10">
        <v>0</v>
      </c>
      <c r="F11" s="10">
        <v>0</v>
      </c>
      <c r="G11" s="10">
        <v>0</v>
      </c>
      <c r="H11" s="10">
        <v>0</v>
      </c>
      <c r="I11" s="10">
        <v>0</v>
      </c>
      <c r="J11" s="10">
        <v>0</v>
      </c>
      <c r="K11" s="10">
        <v>0</v>
      </c>
      <c r="L11" s="1"/>
      <c r="M11" s="1"/>
      <c r="N11" s="1"/>
      <c r="O11" s="1"/>
      <c r="P11" s="1"/>
      <c r="Q11" s="1"/>
      <c r="R11" s="1"/>
      <c r="S11" s="1"/>
      <c r="T11" s="1"/>
    </row>
    <row r="12" spans="2:20" ht="15" customHeight="1" x14ac:dyDescent="0.3">
      <c r="B12" s="30" t="s">
        <v>361</v>
      </c>
      <c r="C12" s="10">
        <v>38</v>
      </c>
      <c r="D12" s="10"/>
      <c r="E12" s="10">
        <v>149</v>
      </c>
      <c r="F12" s="10">
        <v>183</v>
      </c>
      <c r="G12" s="10"/>
      <c r="H12" s="10">
        <v>0</v>
      </c>
      <c r="I12" s="10"/>
      <c r="J12" s="10"/>
      <c r="K12" s="10">
        <v>370</v>
      </c>
      <c r="L12" s="1"/>
      <c r="M12" s="1"/>
      <c r="N12" s="1"/>
      <c r="O12" s="1"/>
      <c r="P12" s="1"/>
      <c r="Q12" s="1"/>
      <c r="R12" s="1"/>
      <c r="S12" s="1"/>
      <c r="T12" s="1"/>
    </row>
    <row r="13" spans="2:20" ht="15" customHeight="1" x14ac:dyDescent="0.3">
      <c r="B13" s="30" t="s">
        <v>453</v>
      </c>
      <c r="C13" s="10">
        <v>0</v>
      </c>
      <c r="D13" s="10">
        <v>0</v>
      </c>
      <c r="E13" s="10">
        <v>0</v>
      </c>
      <c r="F13" s="10">
        <v>0</v>
      </c>
      <c r="G13" s="10">
        <v>0</v>
      </c>
      <c r="H13" s="10">
        <v>0</v>
      </c>
      <c r="I13" s="10">
        <v>0</v>
      </c>
      <c r="J13" s="10">
        <v>0</v>
      </c>
      <c r="K13" s="10">
        <v>0</v>
      </c>
      <c r="L13" s="1"/>
      <c r="M13" s="1"/>
      <c r="N13" s="1"/>
      <c r="O13" s="1"/>
      <c r="P13" s="1"/>
      <c r="Q13" s="1"/>
      <c r="R13" s="1"/>
      <c r="S13" s="1"/>
      <c r="T13" s="1"/>
    </row>
    <row r="14" spans="2:20" ht="15" customHeight="1" x14ac:dyDescent="0.3">
      <c r="B14" s="30" t="s">
        <v>364</v>
      </c>
      <c r="C14" s="10">
        <v>0</v>
      </c>
      <c r="D14" s="10">
        <v>0</v>
      </c>
      <c r="E14" s="10">
        <v>0</v>
      </c>
      <c r="F14" s="10">
        <v>0</v>
      </c>
      <c r="G14" s="10">
        <v>0</v>
      </c>
      <c r="H14" s="10">
        <v>3</v>
      </c>
      <c r="I14" s="10">
        <v>0</v>
      </c>
      <c r="J14" s="10">
        <v>0</v>
      </c>
      <c r="K14" s="10">
        <v>3</v>
      </c>
      <c r="L14" s="1"/>
      <c r="M14" s="1"/>
      <c r="N14" s="1"/>
      <c r="O14" s="1"/>
      <c r="P14" s="1"/>
      <c r="Q14" s="1"/>
      <c r="R14" s="1"/>
      <c r="S14" s="1"/>
      <c r="T14" s="1"/>
    </row>
    <row r="15" spans="2:20" ht="15" customHeight="1" x14ac:dyDescent="0.3">
      <c r="B15" s="30" t="s">
        <v>454</v>
      </c>
      <c r="C15" s="10">
        <v>0</v>
      </c>
      <c r="D15" s="10">
        <v>0</v>
      </c>
      <c r="E15" s="10">
        <v>0</v>
      </c>
      <c r="F15" s="10">
        <v>0</v>
      </c>
      <c r="G15" s="10">
        <v>0</v>
      </c>
      <c r="H15" s="10">
        <v>0</v>
      </c>
      <c r="I15" s="10">
        <v>0</v>
      </c>
      <c r="J15" s="10">
        <v>0</v>
      </c>
      <c r="K15" s="10">
        <v>0</v>
      </c>
      <c r="L15" s="1"/>
      <c r="M15" s="1"/>
      <c r="N15" s="1"/>
      <c r="O15" s="1"/>
      <c r="P15" s="1"/>
      <c r="Q15" s="1"/>
      <c r="R15" s="1"/>
      <c r="S15" s="1"/>
      <c r="T15" s="1"/>
    </row>
    <row r="16" spans="2:20" ht="15" customHeight="1" x14ac:dyDescent="0.3">
      <c r="B16" s="30" t="s">
        <v>773</v>
      </c>
      <c r="C16" s="10">
        <v>0</v>
      </c>
      <c r="D16" s="10">
        <v>0</v>
      </c>
      <c r="E16" s="10">
        <v>0</v>
      </c>
      <c r="F16" s="10">
        <v>0</v>
      </c>
      <c r="G16" s="10">
        <v>0</v>
      </c>
      <c r="H16" s="10">
        <v>14</v>
      </c>
      <c r="I16" s="10">
        <v>0</v>
      </c>
      <c r="J16" s="10">
        <v>0</v>
      </c>
      <c r="K16" s="10">
        <v>14</v>
      </c>
      <c r="L16" s="1"/>
      <c r="M16" s="1"/>
      <c r="N16" s="1"/>
      <c r="O16" s="1"/>
      <c r="P16" s="1"/>
      <c r="Q16" s="1"/>
      <c r="R16" s="1"/>
      <c r="S16" s="1"/>
      <c r="T16" s="1"/>
    </row>
    <row r="17" spans="2:20" ht="15" customHeight="1" x14ac:dyDescent="0.3">
      <c r="B17" s="31" t="s">
        <v>103</v>
      </c>
      <c r="C17" s="17">
        <v>38</v>
      </c>
      <c r="D17" s="17">
        <v>0</v>
      </c>
      <c r="E17" s="17">
        <v>149</v>
      </c>
      <c r="F17" s="17">
        <v>183</v>
      </c>
      <c r="G17" s="17">
        <v>0</v>
      </c>
      <c r="H17" s="17">
        <v>17</v>
      </c>
      <c r="I17" s="17">
        <v>0</v>
      </c>
      <c r="J17" s="17">
        <v>0</v>
      </c>
      <c r="K17" s="17">
        <v>387</v>
      </c>
      <c r="L17" s="1"/>
      <c r="M17" s="1"/>
      <c r="N17" s="1"/>
      <c r="O17" s="1"/>
      <c r="P17" s="1"/>
      <c r="Q17" s="1"/>
      <c r="R17" s="1"/>
      <c r="S17" s="1"/>
      <c r="T17" s="1"/>
    </row>
    <row r="18" spans="2:20" ht="15" customHeight="1" x14ac:dyDescent="0.3">
      <c r="B18" s="301"/>
      <c r="C18" s="301"/>
      <c r="D18" s="301"/>
      <c r="E18" s="301"/>
      <c r="F18" s="301"/>
      <c r="G18" s="301"/>
      <c r="H18" s="301"/>
      <c r="I18" s="301"/>
      <c r="J18" s="301"/>
      <c r="K18" s="301"/>
      <c r="L18" s="1"/>
      <c r="M18" s="1"/>
      <c r="N18" s="1"/>
      <c r="O18" s="1"/>
      <c r="P18" s="1"/>
      <c r="Q18" s="1"/>
      <c r="R18" s="1"/>
      <c r="S18" s="1"/>
      <c r="T18" s="1"/>
    </row>
    <row r="19" spans="2:20" ht="46.4" customHeight="1" x14ac:dyDescent="0.25">
      <c r="B19" s="290" t="s">
        <v>774</v>
      </c>
      <c r="C19" s="291"/>
      <c r="D19" s="291"/>
      <c r="E19" s="291"/>
      <c r="F19" s="291"/>
      <c r="G19" s="291"/>
      <c r="H19" s="291"/>
      <c r="I19" s="291"/>
      <c r="J19" s="291"/>
      <c r="K19" s="291"/>
      <c r="L19" s="19"/>
      <c r="M19" s="19"/>
      <c r="N19" s="19"/>
      <c r="O19" s="19"/>
      <c r="P19" s="19"/>
      <c r="Q19" s="19"/>
      <c r="R19" s="19"/>
      <c r="S19" s="19"/>
      <c r="T19" s="19"/>
    </row>
    <row r="20" spans="2:20" ht="15" customHeight="1" x14ac:dyDescent="0.3">
      <c r="B20" s="1"/>
      <c r="C20" s="1"/>
      <c r="D20" s="1"/>
      <c r="E20" s="1"/>
      <c r="F20" s="1"/>
      <c r="G20" s="1"/>
      <c r="H20" s="1"/>
      <c r="I20" s="1"/>
      <c r="J20" s="1"/>
      <c r="K20" s="1"/>
      <c r="L20" s="1"/>
      <c r="M20" s="1"/>
      <c r="N20" s="1"/>
      <c r="O20" s="1"/>
      <c r="P20" s="1"/>
      <c r="Q20" s="1"/>
      <c r="R20" s="1"/>
      <c r="S20" s="1"/>
      <c r="T20" s="1"/>
    </row>
    <row r="21" spans="2:20" ht="15" customHeight="1" x14ac:dyDescent="0.3">
      <c r="B21" s="1"/>
      <c r="C21" s="1"/>
      <c r="D21" s="1"/>
      <c r="E21" s="1"/>
      <c r="F21" s="1"/>
      <c r="G21" s="1"/>
      <c r="H21" s="1"/>
      <c r="I21" s="1"/>
      <c r="J21" s="1"/>
      <c r="K21" s="1"/>
      <c r="L21" s="1"/>
      <c r="M21" s="1"/>
      <c r="N21" s="1"/>
      <c r="O21" s="1"/>
      <c r="P21" s="1"/>
      <c r="Q21" s="1"/>
      <c r="R21" s="1"/>
      <c r="S21" s="1"/>
      <c r="T21" s="1"/>
    </row>
    <row r="22" spans="2:20" ht="15" customHeight="1" x14ac:dyDescent="0.3">
      <c r="B22" s="1"/>
      <c r="C22" s="1"/>
      <c r="D22" s="1"/>
      <c r="E22" s="1"/>
      <c r="F22" s="1"/>
      <c r="G22" s="1"/>
      <c r="H22" s="1"/>
      <c r="I22" s="1"/>
      <c r="J22" s="1"/>
      <c r="K22" s="1"/>
      <c r="L22" s="1"/>
      <c r="M22" s="1"/>
      <c r="N22" s="1"/>
      <c r="O22" s="1"/>
      <c r="P22" s="1"/>
      <c r="Q22" s="1"/>
      <c r="R22" s="1"/>
      <c r="S22" s="1"/>
      <c r="T22" s="1"/>
    </row>
    <row r="23" spans="2:20" ht="11.5" customHeight="1" x14ac:dyDescent="0.3">
      <c r="B23" s="22" t="str">
        <f>TEXT(EOMONTH(ASOF_DATE,-6),"dd mmmm yyyy")</f>
        <v>28 February 2026</v>
      </c>
      <c r="C23" s="32"/>
      <c r="D23" s="32"/>
      <c r="E23" s="32"/>
      <c r="F23" s="32"/>
      <c r="G23" s="32"/>
      <c r="H23" s="32"/>
      <c r="I23" s="32"/>
      <c r="J23" s="32"/>
      <c r="K23" s="32"/>
      <c r="L23" s="1"/>
      <c r="M23" s="1"/>
      <c r="N23" s="1"/>
      <c r="O23" s="1"/>
      <c r="P23" s="1"/>
      <c r="Q23" s="1"/>
      <c r="R23" s="1"/>
      <c r="S23" s="1"/>
      <c r="T23" s="1"/>
    </row>
    <row r="24" spans="2:20" ht="15" customHeight="1" x14ac:dyDescent="0.3">
      <c r="B24" s="23" t="s">
        <v>2</v>
      </c>
      <c r="C24" s="24" t="s">
        <v>3</v>
      </c>
      <c r="D24" s="24" t="s">
        <v>4</v>
      </c>
      <c r="E24" s="24" t="s">
        <v>5</v>
      </c>
      <c r="F24" s="6" t="s">
        <v>6</v>
      </c>
      <c r="G24" s="6" t="s">
        <v>7</v>
      </c>
      <c r="H24" s="24" t="s">
        <v>122</v>
      </c>
      <c r="I24" s="24" t="s">
        <v>142</v>
      </c>
      <c r="J24" s="24" t="s">
        <v>145</v>
      </c>
      <c r="K24" s="6" t="s">
        <v>148</v>
      </c>
      <c r="L24" s="1"/>
      <c r="M24" s="1"/>
      <c r="N24" s="1"/>
      <c r="O24" s="1"/>
      <c r="P24" s="1"/>
      <c r="Q24" s="1"/>
      <c r="R24" s="1"/>
      <c r="S24" s="1"/>
      <c r="T24" s="1"/>
    </row>
    <row r="25" spans="2:20" ht="34.5" customHeight="1" x14ac:dyDescent="0.3">
      <c r="B25" s="26" t="s">
        <v>450</v>
      </c>
      <c r="C25" s="27">
        <v>0</v>
      </c>
      <c r="D25" s="27">
        <v>0.1</v>
      </c>
      <c r="E25" s="27">
        <v>0.2</v>
      </c>
      <c r="F25" s="28">
        <v>0.5</v>
      </c>
      <c r="G25" s="28">
        <v>0.75</v>
      </c>
      <c r="H25" s="27">
        <v>1</v>
      </c>
      <c r="I25" s="27">
        <v>1.5</v>
      </c>
      <c r="J25" s="29" t="s">
        <v>451</v>
      </c>
      <c r="K25" s="7" t="s">
        <v>772</v>
      </c>
      <c r="L25" s="1"/>
      <c r="M25" s="1"/>
      <c r="N25" s="1"/>
      <c r="O25" s="1"/>
      <c r="P25" s="1"/>
      <c r="Q25" s="1"/>
      <c r="R25" s="1"/>
      <c r="S25" s="1"/>
      <c r="T25" s="1"/>
    </row>
    <row r="26" spans="2:20" ht="15" customHeight="1" x14ac:dyDescent="0.3">
      <c r="B26" s="30" t="s">
        <v>452</v>
      </c>
      <c r="C26" s="10">
        <v>0</v>
      </c>
      <c r="D26" s="10">
        <v>0</v>
      </c>
      <c r="E26" s="10">
        <v>0</v>
      </c>
      <c r="F26" s="10">
        <v>0</v>
      </c>
      <c r="G26" s="10">
        <v>0</v>
      </c>
      <c r="H26" s="10">
        <v>0</v>
      </c>
      <c r="I26" s="10">
        <v>0</v>
      </c>
      <c r="J26" s="10">
        <v>0</v>
      </c>
      <c r="K26" s="10">
        <v>0</v>
      </c>
      <c r="L26" s="1"/>
      <c r="M26" s="1"/>
      <c r="N26" s="1"/>
      <c r="O26" s="1"/>
      <c r="P26" s="1"/>
      <c r="Q26" s="1"/>
      <c r="R26" s="1"/>
      <c r="S26" s="1"/>
      <c r="T26" s="1"/>
    </row>
    <row r="27" spans="2:20" ht="15" customHeight="1" x14ac:dyDescent="0.3">
      <c r="B27" s="30" t="s">
        <v>383</v>
      </c>
      <c r="C27" s="10">
        <v>0</v>
      </c>
      <c r="D27" s="10">
        <v>0</v>
      </c>
      <c r="E27" s="10">
        <v>0</v>
      </c>
      <c r="F27" s="10">
        <v>0</v>
      </c>
      <c r="G27" s="10">
        <v>0</v>
      </c>
      <c r="H27" s="10">
        <v>0</v>
      </c>
      <c r="I27" s="10">
        <v>0</v>
      </c>
      <c r="J27" s="10">
        <v>0</v>
      </c>
      <c r="K27" s="10">
        <v>0</v>
      </c>
      <c r="L27" s="1"/>
      <c r="M27" s="1"/>
      <c r="N27" s="1"/>
      <c r="O27" s="1"/>
      <c r="P27" s="1"/>
      <c r="Q27" s="1"/>
      <c r="R27" s="1"/>
      <c r="S27" s="1"/>
      <c r="T27" s="1"/>
    </row>
    <row r="28" spans="2:20" ht="15" customHeight="1" x14ac:dyDescent="0.3">
      <c r="B28" s="30" t="s">
        <v>384</v>
      </c>
      <c r="C28" s="10">
        <v>0</v>
      </c>
      <c r="D28" s="10">
        <v>0</v>
      </c>
      <c r="E28" s="10">
        <v>0</v>
      </c>
      <c r="F28" s="10">
        <v>0</v>
      </c>
      <c r="G28" s="10">
        <v>0</v>
      </c>
      <c r="H28" s="10">
        <v>0</v>
      </c>
      <c r="I28" s="10">
        <v>0</v>
      </c>
      <c r="J28" s="10">
        <v>0</v>
      </c>
      <c r="K28" s="10">
        <v>0</v>
      </c>
      <c r="L28" s="1"/>
      <c r="M28" s="1"/>
      <c r="N28" s="1"/>
      <c r="O28" s="1"/>
      <c r="P28" s="1"/>
      <c r="Q28" s="1"/>
      <c r="R28" s="1"/>
      <c r="S28" s="1"/>
      <c r="T28" s="1"/>
    </row>
    <row r="29" spans="2:20" ht="15" customHeight="1" x14ac:dyDescent="0.3">
      <c r="B29" s="30" t="s">
        <v>361</v>
      </c>
      <c r="C29" s="10">
        <v>27</v>
      </c>
      <c r="D29" s="10">
        <v>0</v>
      </c>
      <c r="E29" s="10">
        <v>175</v>
      </c>
      <c r="F29" s="10">
        <v>279</v>
      </c>
      <c r="G29" s="10">
        <v>0</v>
      </c>
      <c r="H29" s="10">
        <v>0</v>
      </c>
      <c r="I29" s="10">
        <v>0</v>
      </c>
      <c r="J29" s="10">
        <v>0</v>
      </c>
      <c r="K29" s="10">
        <v>481</v>
      </c>
      <c r="L29" s="1"/>
      <c r="M29" s="1"/>
      <c r="N29" s="1"/>
      <c r="O29" s="1"/>
      <c r="P29" s="1"/>
      <c r="Q29" s="1"/>
      <c r="R29" s="1"/>
      <c r="S29" s="1"/>
      <c r="T29" s="1"/>
    </row>
    <row r="30" spans="2:20" ht="15" customHeight="1" x14ac:dyDescent="0.3">
      <c r="B30" s="30" t="s">
        <v>453</v>
      </c>
      <c r="C30" s="10">
        <v>0</v>
      </c>
      <c r="D30" s="10">
        <v>0</v>
      </c>
      <c r="E30" s="10">
        <v>0</v>
      </c>
      <c r="F30" s="10">
        <v>0</v>
      </c>
      <c r="G30" s="10">
        <v>0</v>
      </c>
      <c r="H30" s="10">
        <v>0</v>
      </c>
      <c r="I30" s="10">
        <v>0</v>
      </c>
      <c r="J30" s="10">
        <v>0</v>
      </c>
      <c r="K30" s="10">
        <v>0</v>
      </c>
      <c r="L30" s="1"/>
      <c r="M30" s="1"/>
      <c r="N30" s="1"/>
      <c r="O30" s="1"/>
      <c r="P30" s="1"/>
      <c r="Q30" s="1"/>
      <c r="R30" s="1"/>
      <c r="S30" s="1"/>
      <c r="T30" s="1"/>
    </row>
    <row r="31" spans="2:20" ht="15" customHeight="1" x14ac:dyDescent="0.3">
      <c r="B31" s="30" t="s">
        <v>364</v>
      </c>
      <c r="C31" s="10">
        <v>0</v>
      </c>
      <c r="D31" s="10">
        <v>0</v>
      </c>
      <c r="E31" s="10">
        <v>0</v>
      </c>
      <c r="F31" s="10">
        <v>0</v>
      </c>
      <c r="G31" s="10">
        <v>0</v>
      </c>
      <c r="H31" s="10">
        <v>3</v>
      </c>
      <c r="I31" s="10">
        <v>0</v>
      </c>
      <c r="J31" s="10">
        <v>0</v>
      </c>
      <c r="K31" s="10">
        <v>3</v>
      </c>
      <c r="L31" s="1"/>
      <c r="M31" s="1"/>
      <c r="N31" s="1"/>
      <c r="O31" s="1"/>
      <c r="P31" s="1"/>
      <c r="Q31" s="1"/>
      <c r="R31" s="1"/>
      <c r="S31" s="1"/>
      <c r="T31" s="1"/>
    </row>
    <row r="32" spans="2:20" ht="15" customHeight="1" x14ac:dyDescent="0.3">
      <c r="B32" s="30" t="s">
        <v>454</v>
      </c>
      <c r="C32" s="10">
        <v>0</v>
      </c>
      <c r="D32" s="10">
        <v>0</v>
      </c>
      <c r="E32" s="10">
        <v>0</v>
      </c>
      <c r="F32" s="10">
        <v>0</v>
      </c>
      <c r="G32" s="10">
        <v>0</v>
      </c>
      <c r="H32" s="10">
        <v>0</v>
      </c>
      <c r="I32" s="10">
        <v>0</v>
      </c>
      <c r="J32" s="10">
        <v>0</v>
      </c>
      <c r="K32" s="10">
        <v>0</v>
      </c>
      <c r="L32" s="1"/>
      <c r="M32" s="1"/>
      <c r="N32" s="1"/>
      <c r="O32" s="1"/>
      <c r="P32" s="1"/>
      <c r="Q32" s="1"/>
      <c r="R32" s="1"/>
      <c r="S32" s="1"/>
      <c r="T32" s="1"/>
    </row>
    <row r="33" spans="2:20" ht="15" customHeight="1" x14ac:dyDescent="0.3">
      <c r="B33" s="30" t="s">
        <v>773</v>
      </c>
      <c r="C33" s="10">
        <v>0</v>
      </c>
      <c r="D33" s="10">
        <v>0</v>
      </c>
      <c r="E33" s="10">
        <v>0</v>
      </c>
      <c r="F33" s="10">
        <v>0</v>
      </c>
      <c r="G33" s="10">
        <v>0</v>
      </c>
      <c r="H33" s="10">
        <v>16</v>
      </c>
      <c r="I33" s="10">
        <v>0</v>
      </c>
      <c r="J33" s="10">
        <v>0</v>
      </c>
      <c r="K33" s="10">
        <v>16</v>
      </c>
      <c r="L33" s="1"/>
      <c r="M33" s="1"/>
      <c r="N33" s="1"/>
      <c r="O33" s="1"/>
      <c r="P33" s="1"/>
      <c r="Q33" s="1"/>
      <c r="R33" s="1"/>
      <c r="S33" s="1"/>
      <c r="T33" s="1"/>
    </row>
    <row r="34" spans="2:20" ht="15" customHeight="1" x14ac:dyDescent="0.3">
      <c r="B34" s="31" t="s">
        <v>103</v>
      </c>
      <c r="C34" s="17">
        <v>27</v>
      </c>
      <c r="D34" s="17">
        <v>0</v>
      </c>
      <c r="E34" s="17">
        <v>175</v>
      </c>
      <c r="F34" s="17">
        <v>279</v>
      </c>
      <c r="G34" s="17">
        <v>0</v>
      </c>
      <c r="H34" s="17">
        <v>19</v>
      </c>
      <c r="I34" s="17">
        <v>0</v>
      </c>
      <c r="J34" s="17">
        <v>0</v>
      </c>
      <c r="K34" s="17">
        <v>500</v>
      </c>
      <c r="L34" s="1"/>
      <c r="M34" s="1"/>
      <c r="N34" s="1"/>
      <c r="O34" s="1"/>
      <c r="P34" s="1"/>
      <c r="Q34" s="1"/>
      <c r="R34" s="1"/>
      <c r="S34" s="1"/>
      <c r="T34" s="1"/>
    </row>
    <row r="35" spans="2:20" ht="11.5" customHeight="1" x14ac:dyDescent="0.3">
      <c r="B35" s="301"/>
      <c r="C35" s="301"/>
      <c r="D35" s="301"/>
      <c r="E35" s="301"/>
      <c r="F35" s="301"/>
      <c r="G35" s="301"/>
      <c r="H35" s="301"/>
      <c r="I35" s="301"/>
      <c r="J35" s="301"/>
      <c r="K35" s="301"/>
      <c r="L35" s="1"/>
      <c r="M35" s="1"/>
      <c r="N35" s="1"/>
      <c r="O35" s="1"/>
      <c r="P35" s="1"/>
      <c r="Q35" s="1"/>
      <c r="R35" s="1"/>
      <c r="S35" s="1"/>
      <c r="T35" s="1"/>
    </row>
    <row r="36" spans="2:20" ht="45" customHeight="1" x14ac:dyDescent="0.3">
      <c r="B36" s="290" t="s">
        <v>774</v>
      </c>
      <c r="C36" s="291"/>
      <c r="D36" s="291"/>
      <c r="E36" s="291"/>
      <c r="F36" s="291"/>
      <c r="G36" s="291"/>
      <c r="H36" s="291"/>
      <c r="I36" s="291"/>
      <c r="J36" s="291"/>
      <c r="K36" s="291"/>
      <c r="L36" s="1"/>
      <c r="M36" s="1"/>
      <c r="N36" s="1"/>
      <c r="O36" s="1"/>
      <c r="P36" s="1"/>
      <c r="Q36" s="1"/>
      <c r="R36" s="1"/>
      <c r="S36" s="1"/>
      <c r="T36" s="1"/>
    </row>
  </sheetData>
  <mergeCells count="6">
    <mergeCell ref="B36:K36"/>
    <mergeCell ref="B2:K2"/>
    <mergeCell ref="B4:K4"/>
    <mergeCell ref="B18:K18"/>
    <mergeCell ref="B19:K19"/>
    <mergeCell ref="B35:K3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T40"/>
  <sheetViews>
    <sheetView showGridLines="0" workbookViewId="0">
      <selection activeCell="L21" sqref="L21"/>
    </sheetView>
  </sheetViews>
  <sheetFormatPr defaultRowHeight="12.5" x14ac:dyDescent="0.25"/>
  <cols>
    <col min="1" max="1" width="1.54296875" customWidth="1"/>
    <col min="2" max="2" width="40.54296875" customWidth="1"/>
    <col min="3" max="8" width="15.54296875" customWidth="1"/>
    <col min="9" max="9" width="1.54296875" customWidth="1"/>
    <col min="10" max="20" width="9.54296875" customWidth="1"/>
  </cols>
  <sheetData>
    <row r="1" spans="2:20" ht="10.4" customHeight="1" x14ac:dyDescent="0.3">
      <c r="B1" s="1"/>
      <c r="C1" s="1"/>
      <c r="D1" s="1"/>
      <c r="E1" s="1"/>
      <c r="F1" s="1"/>
      <c r="G1" s="1"/>
      <c r="H1" s="1"/>
      <c r="I1" s="1"/>
      <c r="J1" s="1"/>
      <c r="K1" s="1"/>
      <c r="L1" s="1"/>
      <c r="M1" s="1"/>
      <c r="N1" s="1"/>
      <c r="O1" s="1"/>
      <c r="P1" s="1"/>
      <c r="Q1" s="1"/>
      <c r="R1" s="1"/>
      <c r="S1" s="1"/>
      <c r="T1" s="1"/>
    </row>
    <row r="2" spans="2:20" ht="35.15" customHeight="1" x14ac:dyDescent="0.3">
      <c r="B2" s="292" t="s">
        <v>455</v>
      </c>
      <c r="C2" s="292"/>
      <c r="D2" s="292"/>
      <c r="E2" s="292"/>
      <c r="F2" s="292"/>
      <c r="G2" s="292"/>
      <c r="H2" s="292"/>
      <c r="I2" s="1"/>
      <c r="J2" s="1"/>
      <c r="K2" s="1"/>
      <c r="L2" s="1"/>
      <c r="M2" s="1"/>
      <c r="N2" s="1"/>
      <c r="O2" s="1"/>
      <c r="P2" s="1"/>
      <c r="Q2" s="1"/>
      <c r="R2" s="1"/>
      <c r="S2" s="1"/>
      <c r="T2" s="1"/>
    </row>
    <row r="3" spans="2:20" ht="15" customHeight="1" x14ac:dyDescent="0.3">
      <c r="B3" s="293"/>
      <c r="C3" s="293"/>
      <c r="D3" s="293"/>
      <c r="E3" s="293"/>
      <c r="F3" s="293"/>
      <c r="G3" s="293"/>
      <c r="H3" s="293"/>
      <c r="I3" s="1"/>
      <c r="J3" s="1"/>
      <c r="K3" s="1"/>
      <c r="L3" s="1"/>
      <c r="M3" s="1"/>
      <c r="N3" s="1"/>
      <c r="O3" s="1"/>
      <c r="P3" s="1"/>
      <c r="Q3" s="1"/>
      <c r="R3" s="1"/>
      <c r="S3" s="1"/>
      <c r="T3" s="1"/>
    </row>
    <row r="4" spans="2:20" ht="50.15" customHeight="1" x14ac:dyDescent="0.3">
      <c r="B4" s="300" t="s">
        <v>456</v>
      </c>
      <c r="C4" s="300"/>
      <c r="D4" s="300"/>
      <c r="E4" s="300"/>
      <c r="F4" s="300"/>
      <c r="G4" s="300"/>
      <c r="H4" s="300"/>
      <c r="I4" s="1"/>
      <c r="J4" s="1"/>
      <c r="K4" s="1"/>
      <c r="L4" s="1"/>
      <c r="M4" s="1"/>
      <c r="N4" s="1"/>
      <c r="O4" s="1"/>
      <c r="P4" s="1"/>
      <c r="Q4" s="1"/>
      <c r="R4" s="1"/>
      <c r="S4" s="1"/>
      <c r="T4" s="1"/>
    </row>
    <row r="5" spans="2:20" ht="15" customHeight="1" x14ac:dyDescent="0.3">
      <c r="B5" s="33"/>
      <c r="C5" s="33"/>
      <c r="D5" s="33"/>
      <c r="E5" s="33"/>
      <c r="F5" s="33"/>
      <c r="G5" s="33"/>
      <c r="H5" s="33"/>
      <c r="I5" s="1"/>
      <c r="J5" s="1"/>
      <c r="K5" s="1"/>
      <c r="L5" s="1"/>
      <c r="M5" s="1"/>
      <c r="N5" s="1"/>
      <c r="O5" s="1"/>
      <c r="P5" s="1"/>
      <c r="Q5" s="1"/>
      <c r="R5" s="1"/>
      <c r="S5" s="1"/>
      <c r="T5" s="1"/>
    </row>
    <row r="6" spans="2:20" ht="15" customHeight="1" x14ac:dyDescent="0.3">
      <c r="B6" s="4" t="str">
        <f>TEXT(ASOF_DATE,"dd mmmm yyyy")</f>
        <v>31 August 2026</v>
      </c>
      <c r="C6" s="5"/>
      <c r="D6" s="5"/>
      <c r="E6" s="5"/>
      <c r="F6" s="5"/>
      <c r="G6" s="5"/>
      <c r="H6" s="5"/>
      <c r="I6" s="1"/>
      <c r="J6" s="1"/>
      <c r="K6" s="1"/>
      <c r="L6" s="1"/>
      <c r="M6" s="1"/>
      <c r="N6" s="1"/>
      <c r="O6" s="1"/>
      <c r="P6" s="1"/>
      <c r="Q6" s="1"/>
      <c r="R6" s="1"/>
      <c r="S6" s="1"/>
      <c r="T6" s="1"/>
    </row>
    <row r="7" spans="2:20" ht="15" customHeight="1" x14ac:dyDescent="0.3">
      <c r="B7" s="302" t="s">
        <v>2</v>
      </c>
      <c r="C7" s="6" t="s">
        <v>3</v>
      </c>
      <c r="D7" s="6" t="s">
        <v>4</v>
      </c>
      <c r="E7" s="6" t="s">
        <v>5</v>
      </c>
      <c r="F7" s="6" t="s">
        <v>6</v>
      </c>
      <c r="G7" s="6" t="s">
        <v>7</v>
      </c>
      <c r="H7" s="6" t="s">
        <v>122</v>
      </c>
      <c r="I7" s="1"/>
      <c r="J7" s="1"/>
      <c r="K7" s="1"/>
      <c r="L7" s="1"/>
      <c r="M7" s="1"/>
      <c r="N7" s="1"/>
      <c r="O7" s="1"/>
      <c r="P7" s="1"/>
      <c r="Q7" s="1"/>
      <c r="R7" s="1"/>
      <c r="S7" s="1"/>
      <c r="T7" s="1"/>
    </row>
    <row r="8" spans="2:20" ht="20.25" customHeight="1" x14ac:dyDescent="0.3">
      <c r="B8" s="303"/>
      <c r="C8" s="305" t="s">
        <v>457</v>
      </c>
      <c r="D8" s="305"/>
      <c r="E8" s="305"/>
      <c r="F8" s="305"/>
      <c r="G8" s="305" t="s">
        <v>458</v>
      </c>
      <c r="H8" s="305"/>
      <c r="I8" s="1"/>
      <c r="J8" s="1"/>
      <c r="K8" s="1"/>
      <c r="L8" s="1"/>
      <c r="M8" s="1"/>
      <c r="N8" s="1"/>
      <c r="O8" s="1"/>
      <c r="P8" s="1"/>
      <c r="Q8" s="1"/>
      <c r="R8" s="1"/>
      <c r="S8" s="1"/>
      <c r="T8" s="1"/>
    </row>
    <row r="9" spans="2:20" ht="11.5" customHeight="1" x14ac:dyDescent="0.3">
      <c r="B9" s="303"/>
      <c r="C9" s="305" t="s">
        <v>459</v>
      </c>
      <c r="D9" s="305"/>
      <c r="E9" s="305" t="s">
        <v>460</v>
      </c>
      <c r="F9" s="305"/>
      <c r="G9" s="306" t="s">
        <v>459</v>
      </c>
      <c r="H9" s="306" t="s">
        <v>460</v>
      </c>
      <c r="I9" s="1"/>
      <c r="J9" s="1"/>
      <c r="K9" s="1"/>
      <c r="L9" s="1"/>
      <c r="M9" s="1"/>
      <c r="N9" s="1"/>
      <c r="O9" s="1"/>
      <c r="P9" s="1"/>
      <c r="Q9" s="1"/>
      <c r="R9" s="1"/>
      <c r="S9" s="1"/>
      <c r="T9" s="1"/>
    </row>
    <row r="10" spans="2:20" ht="11.5" customHeight="1" x14ac:dyDescent="0.3">
      <c r="B10" s="304"/>
      <c r="C10" s="7" t="s">
        <v>461</v>
      </c>
      <c r="D10" s="7" t="s">
        <v>462</v>
      </c>
      <c r="E10" s="7" t="s">
        <v>461</v>
      </c>
      <c r="F10" s="7" t="s">
        <v>462</v>
      </c>
      <c r="G10" s="306"/>
      <c r="H10" s="306"/>
      <c r="I10" s="1"/>
      <c r="J10" s="1"/>
      <c r="K10" s="1"/>
      <c r="L10" s="1"/>
      <c r="M10" s="1"/>
      <c r="N10" s="1"/>
      <c r="O10" s="1"/>
      <c r="P10" s="1"/>
      <c r="Q10" s="1"/>
      <c r="R10" s="1"/>
      <c r="S10" s="1"/>
      <c r="T10" s="1"/>
    </row>
    <row r="11" spans="2:20" ht="15" customHeight="1" x14ac:dyDescent="0.3">
      <c r="B11" s="9" t="s">
        <v>463</v>
      </c>
      <c r="C11" s="10">
        <v>0</v>
      </c>
      <c r="D11" s="10">
        <v>713</v>
      </c>
      <c r="E11" s="10">
        <v>0</v>
      </c>
      <c r="F11" s="10">
        <v>104</v>
      </c>
      <c r="G11" s="10">
        <v>0</v>
      </c>
      <c r="H11" s="10">
        <v>0</v>
      </c>
      <c r="I11" s="1"/>
      <c r="J11" s="1"/>
      <c r="K11" s="1"/>
      <c r="L11" s="1"/>
      <c r="M11" s="1"/>
      <c r="N11" s="1"/>
      <c r="O11" s="1"/>
      <c r="P11" s="1"/>
      <c r="Q11" s="1"/>
      <c r="R11" s="1"/>
      <c r="S11" s="1"/>
      <c r="T11" s="1"/>
    </row>
    <row r="12" spans="2:20" ht="15" customHeight="1" x14ac:dyDescent="0.3">
      <c r="B12" s="9" t="s">
        <v>464</v>
      </c>
      <c r="C12" s="10">
        <v>0</v>
      </c>
      <c r="D12" s="10">
        <v>0</v>
      </c>
      <c r="E12" s="10">
        <v>0</v>
      </c>
      <c r="F12" s="10">
        <v>0</v>
      </c>
      <c r="G12" s="10">
        <v>0</v>
      </c>
      <c r="H12" s="10">
        <v>0</v>
      </c>
      <c r="I12" s="1"/>
      <c r="J12" s="1"/>
      <c r="K12" s="1"/>
      <c r="L12" s="1"/>
      <c r="M12" s="1"/>
      <c r="N12" s="1"/>
      <c r="O12" s="1"/>
      <c r="P12" s="1"/>
      <c r="Q12" s="1"/>
      <c r="R12" s="1"/>
      <c r="S12" s="1"/>
      <c r="T12" s="1"/>
    </row>
    <row r="13" spans="2:20" ht="15" customHeight="1" x14ac:dyDescent="0.3">
      <c r="B13" s="9" t="s">
        <v>465</v>
      </c>
      <c r="C13" s="10">
        <v>0</v>
      </c>
      <c r="D13" s="10">
        <v>0</v>
      </c>
      <c r="E13" s="10">
        <v>0</v>
      </c>
      <c r="F13" s="10">
        <v>0</v>
      </c>
      <c r="G13" s="10">
        <v>0</v>
      </c>
      <c r="H13" s="10">
        <v>400</v>
      </c>
      <c r="I13" s="1"/>
      <c r="J13" s="1"/>
      <c r="K13" s="1"/>
      <c r="L13" s="1"/>
      <c r="M13" s="1"/>
      <c r="N13" s="1"/>
      <c r="O13" s="1"/>
      <c r="P13" s="1"/>
      <c r="Q13" s="1"/>
      <c r="R13" s="1"/>
      <c r="S13" s="1"/>
      <c r="T13" s="1"/>
    </row>
    <row r="14" spans="2:20" ht="15" customHeight="1" x14ac:dyDescent="0.3">
      <c r="B14" s="9" t="s">
        <v>466</v>
      </c>
      <c r="C14" s="10">
        <v>0</v>
      </c>
      <c r="D14" s="10">
        <v>0</v>
      </c>
      <c r="E14" s="10">
        <v>0</v>
      </c>
      <c r="F14" s="10">
        <v>0</v>
      </c>
      <c r="G14" s="10">
        <v>0</v>
      </c>
      <c r="H14" s="10">
        <v>0</v>
      </c>
      <c r="I14" s="1"/>
      <c r="J14" s="1"/>
      <c r="K14" s="1"/>
      <c r="L14" s="1"/>
      <c r="M14" s="1"/>
      <c r="N14" s="1"/>
      <c r="O14" s="1"/>
      <c r="P14" s="1"/>
      <c r="Q14" s="1"/>
      <c r="R14" s="1"/>
      <c r="S14" s="1"/>
      <c r="T14" s="1"/>
    </row>
    <row r="15" spans="2:20" ht="15" customHeight="1" x14ac:dyDescent="0.3">
      <c r="B15" s="9" t="s">
        <v>467</v>
      </c>
      <c r="C15" s="10">
        <v>0</v>
      </c>
      <c r="D15" s="10">
        <v>0</v>
      </c>
      <c r="E15" s="10">
        <v>0</v>
      </c>
      <c r="F15" s="10">
        <v>0</v>
      </c>
      <c r="G15" s="10">
        <v>0</v>
      </c>
      <c r="H15" s="10">
        <v>0</v>
      </c>
      <c r="I15" s="1"/>
      <c r="J15" s="1"/>
      <c r="K15" s="1"/>
      <c r="L15" s="1"/>
      <c r="M15" s="1"/>
      <c r="N15" s="1"/>
      <c r="O15" s="1"/>
      <c r="P15" s="1"/>
      <c r="Q15" s="1"/>
      <c r="R15" s="1"/>
      <c r="S15" s="1"/>
      <c r="T15" s="1"/>
    </row>
    <row r="16" spans="2:20" ht="15" customHeight="1" x14ac:dyDescent="0.3">
      <c r="B16" s="9" t="s">
        <v>468</v>
      </c>
      <c r="C16" s="10">
        <v>0</v>
      </c>
      <c r="D16" s="10">
        <v>0</v>
      </c>
      <c r="E16" s="10">
        <v>0</v>
      </c>
      <c r="F16" s="10">
        <v>0</v>
      </c>
      <c r="G16" s="10">
        <v>0</v>
      </c>
      <c r="H16" s="10">
        <v>0</v>
      </c>
      <c r="I16" s="1"/>
      <c r="J16" s="1"/>
      <c r="K16" s="1"/>
      <c r="L16" s="1"/>
      <c r="M16" s="1"/>
      <c r="N16" s="1"/>
      <c r="O16" s="1"/>
      <c r="P16" s="1"/>
      <c r="Q16" s="1"/>
      <c r="R16" s="1"/>
      <c r="S16" s="1"/>
      <c r="T16" s="1"/>
    </row>
    <row r="17" spans="2:20" ht="15" customHeight="1" x14ac:dyDescent="0.3">
      <c r="B17" s="9" t="s">
        <v>469</v>
      </c>
      <c r="C17" s="10">
        <v>0</v>
      </c>
      <c r="D17" s="10">
        <v>0</v>
      </c>
      <c r="E17" s="10">
        <v>0</v>
      </c>
      <c r="F17" s="10">
        <v>0</v>
      </c>
      <c r="G17" s="10">
        <v>0</v>
      </c>
      <c r="H17" s="10">
        <v>0</v>
      </c>
      <c r="I17" s="1"/>
      <c r="J17" s="1"/>
      <c r="K17" s="1"/>
      <c r="L17" s="1"/>
      <c r="M17" s="1"/>
      <c r="N17" s="1"/>
      <c r="O17" s="1"/>
      <c r="P17" s="1"/>
      <c r="Q17" s="1"/>
      <c r="R17" s="1"/>
      <c r="S17" s="1"/>
      <c r="T17" s="1"/>
    </row>
    <row r="18" spans="2:20" ht="15" customHeight="1" x14ac:dyDescent="0.3">
      <c r="B18" s="9" t="s">
        <v>470</v>
      </c>
      <c r="C18" s="10">
        <v>0</v>
      </c>
      <c r="D18" s="10">
        <v>0</v>
      </c>
      <c r="E18" s="10">
        <v>0</v>
      </c>
      <c r="F18" s="10">
        <v>0</v>
      </c>
      <c r="G18" s="10">
        <v>0</v>
      </c>
      <c r="H18" s="10">
        <v>0</v>
      </c>
      <c r="I18" s="1"/>
      <c r="J18" s="1"/>
      <c r="K18" s="1"/>
      <c r="L18" s="1"/>
      <c r="M18" s="1"/>
      <c r="N18" s="1"/>
      <c r="O18" s="1"/>
      <c r="P18" s="1"/>
      <c r="Q18" s="1"/>
      <c r="R18" s="1"/>
      <c r="S18" s="1"/>
      <c r="T18" s="1"/>
    </row>
    <row r="19" spans="2:20" ht="15" customHeight="1" x14ac:dyDescent="0.3">
      <c r="B19" s="14" t="s">
        <v>103</v>
      </c>
      <c r="C19" s="17">
        <v>0</v>
      </c>
      <c r="D19" s="17">
        <v>713</v>
      </c>
      <c r="E19" s="17">
        <v>0</v>
      </c>
      <c r="F19" s="17">
        <v>104</v>
      </c>
      <c r="G19" s="17">
        <v>0</v>
      </c>
      <c r="H19" s="17">
        <v>400</v>
      </c>
      <c r="I19" s="1"/>
      <c r="J19" s="1"/>
      <c r="K19" s="1"/>
      <c r="L19" s="1"/>
      <c r="M19" s="1"/>
      <c r="N19" s="1"/>
      <c r="O19" s="1"/>
      <c r="P19" s="1"/>
      <c r="Q19" s="1"/>
      <c r="R19" s="1"/>
      <c r="S19" s="1"/>
      <c r="T19" s="1"/>
    </row>
    <row r="20" spans="2:20" ht="15" customHeight="1" x14ac:dyDescent="0.3">
      <c r="B20" s="248"/>
      <c r="C20" s="248"/>
      <c r="D20" s="248"/>
      <c r="E20" s="248"/>
      <c r="F20" s="248"/>
      <c r="G20" s="248"/>
      <c r="H20" s="248"/>
      <c r="I20" s="1"/>
      <c r="J20" s="1"/>
      <c r="K20" s="1"/>
      <c r="L20" s="1"/>
      <c r="M20" s="1"/>
      <c r="N20" s="1"/>
      <c r="O20" s="1"/>
      <c r="P20" s="1"/>
      <c r="Q20" s="1"/>
      <c r="R20" s="1"/>
      <c r="S20" s="1"/>
      <c r="T20" s="1"/>
    </row>
    <row r="21" spans="2:20" ht="46.4" customHeight="1" x14ac:dyDescent="0.25">
      <c r="B21" s="290"/>
      <c r="C21" s="291"/>
      <c r="D21" s="291"/>
      <c r="E21" s="291"/>
      <c r="F21" s="291"/>
      <c r="G21" s="291"/>
      <c r="H21" s="291"/>
      <c r="I21" s="19"/>
      <c r="J21" s="19"/>
      <c r="K21" s="19"/>
      <c r="L21" s="19"/>
      <c r="M21" s="19"/>
      <c r="N21" s="19"/>
      <c r="O21" s="19"/>
      <c r="P21" s="19"/>
      <c r="Q21" s="19"/>
      <c r="R21" s="19"/>
      <c r="S21" s="19"/>
      <c r="T21" s="19"/>
    </row>
    <row r="22" spans="2:20" ht="15" customHeight="1" x14ac:dyDescent="0.25">
      <c r="B22" s="18"/>
      <c r="C22" s="18"/>
      <c r="D22" s="18"/>
      <c r="E22" s="18"/>
      <c r="F22" s="18"/>
      <c r="G22" s="18"/>
      <c r="H22" s="18"/>
      <c r="I22" s="19"/>
      <c r="J22" s="19"/>
      <c r="K22" s="19"/>
      <c r="L22" s="19"/>
      <c r="M22" s="19"/>
      <c r="N22" s="19"/>
      <c r="O22" s="19"/>
      <c r="P22" s="19"/>
      <c r="Q22" s="19"/>
      <c r="R22" s="19"/>
      <c r="S22" s="19"/>
      <c r="T22" s="19"/>
    </row>
    <row r="23" spans="2:20" ht="15" customHeight="1" x14ac:dyDescent="0.3">
      <c r="B23" s="1"/>
      <c r="C23" s="1"/>
      <c r="D23" s="1"/>
      <c r="E23" s="1"/>
      <c r="F23" s="1"/>
      <c r="G23" s="1"/>
      <c r="H23" s="1"/>
      <c r="I23" s="1"/>
      <c r="J23" s="1"/>
      <c r="K23" s="1"/>
      <c r="L23" s="1"/>
      <c r="M23" s="1"/>
      <c r="N23" s="1"/>
      <c r="O23" s="1"/>
      <c r="P23" s="1"/>
      <c r="Q23" s="1"/>
      <c r="R23" s="1"/>
      <c r="S23" s="1"/>
      <c r="T23" s="1"/>
    </row>
    <row r="24" spans="2:20" ht="15" customHeight="1" x14ac:dyDescent="0.3">
      <c r="B24" s="1"/>
      <c r="C24" s="1"/>
      <c r="D24" s="1"/>
      <c r="E24" s="1"/>
      <c r="F24" s="1"/>
      <c r="G24" s="1"/>
      <c r="H24" s="1"/>
      <c r="I24" s="1"/>
      <c r="J24" s="1"/>
      <c r="K24" s="1"/>
      <c r="L24" s="1"/>
      <c r="M24" s="1"/>
      <c r="N24" s="1"/>
      <c r="O24" s="1"/>
      <c r="P24" s="1"/>
      <c r="Q24" s="1"/>
      <c r="R24" s="1"/>
      <c r="S24" s="1"/>
      <c r="T24" s="1"/>
    </row>
    <row r="25" spans="2:20" ht="11.5" customHeight="1" x14ac:dyDescent="0.3">
      <c r="B25" s="4" t="str">
        <f>TEXT(EOMONTH(ASOF_DATE,-6),"dd mmmm yyyy")</f>
        <v>28 February 2026</v>
      </c>
      <c r="C25" s="5"/>
      <c r="D25" s="5"/>
      <c r="E25" s="5"/>
      <c r="F25" s="5"/>
      <c r="G25" s="5"/>
      <c r="H25" s="5"/>
      <c r="I25" s="1"/>
      <c r="J25" s="1"/>
      <c r="K25" s="1"/>
      <c r="L25" s="1"/>
      <c r="M25" s="1"/>
      <c r="N25" s="1"/>
      <c r="O25" s="1"/>
      <c r="P25" s="1"/>
      <c r="Q25" s="1"/>
      <c r="R25" s="1"/>
      <c r="S25" s="1"/>
      <c r="T25" s="1"/>
    </row>
    <row r="26" spans="2:20" ht="11.5" customHeight="1" x14ac:dyDescent="0.3">
      <c r="B26" s="302" t="s">
        <v>2</v>
      </c>
      <c r="C26" s="6" t="s">
        <v>3</v>
      </c>
      <c r="D26" s="6" t="s">
        <v>4</v>
      </c>
      <c r="E26" s="6" t="s">
        <v>5</v>
      </c>
      <c r="F26" s="6" t="s">
        <v>6</v>
      </c>
      <c r="G26" s="6" t="s">
        <v>7</v>
      </c>
      <c r="H26" s="6" t="s">
        <v>122</v>
      </c>
      <c r="I26" s="1"/>
      <c r="J26" s="1"/>
      <c r="K26" s="1"/>
      <c r="L26" s="1"/>
      <c r="M26" s="1"/>
      <c r="N26" s="1"/>
      <c r="O26" s="1"/>
      <c r="P26" s="1"/>
      <c r="Q26" s="1"/>
      <c r="R26" s="1"/>
      <c r="S26" s="1"/>
      <c r="T26" s="1"/>
    </row>
    <row r="27" spans="2:20" ht="11.5" customHeight="1" x14ac:dyDescent="0.3">
      <c r="B27" s="303"/>
      <c r="C27" s="305" t="s">
        <v>457</v>
      </c>
      <c r="D27" s="305"/>
      <c r="E27" s="305"/>
      <c r="F27" s="305"/>
      <c r="G27" s="305" t="s">
        <v>458</v>
      </c>
      <c r="H27" s="305"/>
      <c r="I27" s="1"/>
      <c r="J27" s="1"/>
      <c r="K27" s="1"/>
      <c r="L27" s="1"/>
      <c r="M27" s="1"/>
      <c r="N27" s="1"/>
      <c r="O27" s="1"/>
      <c r="P27" s="1"/>
      <c r="Q27" s="1"/>
      <c r="R27" s="1"/>
      <c r="S27" s="1"/>
      <c r="T27" s="1"/>
    </row>
    <row r="28" spans="2:20" ht="11.5" customHeight="1" x14ac:dyDescent="0.3">
      <c r="B28" s="303"/>
      <c r="C28" s="305" t="s">
        <v>459</v>
      </c>
      <c r="D28" s="305"/>
      <c r="E28" s="305" t="s">
        <v>460</v>
      </c>
      <c r="F28" s="305"/>
      <c r="G28" s="306" t="s">
        <v>459</v>
      </c>
      <c r="H28" s="306" t="s">
        <v>460</v>
      </c>
      <c r="I28" s="1"/>
      <c r="J28" s="1"/>
      <c r="K28" s="1"/>
      <c r="L28" s="1"/>
      <c r="M28" s="1"/>
      <c r="N28" s="1"/>
      <c r="O28" s="1"/>
      <c r="P28" s="1"/>
      <c r="Q28" s="1"/>
      <c r="R28" s="1"/>
      <c r="S28" s="1"/>
      <c r="T28" s="1"/>
    </row>
    <row r="29" spans="2:20" ht="11.5" customHeight="1" x14ac:dyDescent="0.3">
      <c r="B29" s="304"/>
      <c r="C29" s="7" t="s">
        <v>461</v>
      </c>
      <c r="D29" s="7" t="s">
        <v>462</v>
      </c>
      <c r="E29" s="7" t="s">
        <v>461</v>
      </c>
      <c r="F29" s="7" t="s">
        <v>462</v>
      </c>
      <c r="G29" s="306"/>
      <c r="H29" s="306"/>
      <c r="I29" s="1"/>
      <c r="J29" s="1"/>
      <c r="K29" s="1"/>
      <c r="L29" s="1"/>
      <c r="M29" s="1"/>
      <c r="N29" s="1"/>
      <c r="O29" s="1"/>
      <c r="P29" s="1"/>
      <c r="Q29" s="1"/>
      <c r="R29" s="1"/>
      <c r="S29" s="1"/>
      <c r="T29" s="1"/>
    </row>
    <row r="30" spans="2:20" ht="15" customHeight="1" x14ac:dyDescent="0.3">
      <c r="B30" s="9" t="s">
        <v>463</v>
      </c>
      <c r="C30" s="10">
        <v>0</v>
      </c>
      <c r="D30" s="10">
        <v>370</v>
      </c>
      <c r="E30" s="10">
        <v>0</v>
      </c>
      <c r="F30" s="10">
        <v>148</v>
      </c>
      <c r="G30" s="10">
        <v>0</v>
      </c>
      <c r="H30" s="10">
        <v>1</v>
      </c>
      <c r="I30" s="1"/>
      <c r="J30" s="1"/>
      <c r="K30" s="1"/>
      <c r="L30" s="1"/>
      <c r="M30" s="1"/>
      <c r="N30" s="1"/>
      <c r="O30" s="1"/>
      <c r="P30" s="1"/>
      <c r="Q30" s="1"/>
      <c r="R30" s="1"/>
      <c r="S30" s="1"/>
      <c r="T30" s="1"/>
    </row>
    <row r="31" spans="2:20" ht="15" customHeight="1" x14ac:dyDescent="0.3">
      <c r="B31" s="9" t="s">
        <v>464</v>
      </c>
      <c r="C31" s="10">
        <v>0</v>
      </c>
      <c r="D31" s="10">
        <v>0</v>
      </c>
      <c r="E31" s="10">
        <v>0</v>
      </c>
      <c r="F31" s="10">
        <v>0</v>
      </c>
      <c r="G31" s="10">
        <v>0</v>
      </c>
      <c r="H31" s="10">
        <v>0</v>
      </c>
      <c r="I31" s="1"/>
      <c r="J31" s="1"/>
      <c r="K31" s="1"/>
      <c r="L31" s="1"/>
      <c r="M31" s="1"/>
      <c r="N31" s="1"/>
      <c r="O31" s="1"/>
      <c r="P31" s="1"/>
      <c r="Q31" s="1"/>
      <c r="R31" s="1"/>
      <c r="S31" s="1"/>
      <c r="T31" s="1"/>
    </row>
    <row r="32" spans="2:20" ht="15" customHeight="1" x14ac:dyDescent="0.3">
      <c r="B32" s="9" t="s">
        <v>465</v>
      </c>
      <c r="C32" s="10">
        <v>0</v>
      </c>
      <c r="D32" s="10">
        <v>0</v>
      </c>
      <c r="E32" s="10">
        <v>0</v>
      </c>
      <c r="F32" s="10">
        <v>0</v>
      </c>
      <c r="G32" s="10">
        <v>701</v>
      </c>
      <c r="H32" s="10">
        <v>400</v>
      </c>
      <c r="I32" s="1"/>
      <c r="J32" s="1"/>
      <c r="K32" s="1"/>
      <c r="L32" s="1"/>
      <c r="M32" s="1"/>
      <c r="N32" s="1"/>
      <c r="O32" s="1"/>
      <c r="P32" s="1"/>
      <c r="Q32" s="1"/>
      <c r="R32" s="1"/>
      <c r="S32" s="1"/>
      <c r="T32" s="1"/>
    </row>
    <row r="33" spans="2:20" ht="15" customHeight="1" x14ac:dyDescent="0.3">
      <c r="B33" s="9" t="s">
        <v>466</v>
      </c>
      <c r="C33" s="10">
        <v>0</v>
      </c>
      <c r="D33" s="10">
        <v>0</v>
      </c>
      <c r="E33" s="10">
        <v>0</v>
      </c>
      <c r="F33" s="10">
        <v>0</v>
      </c>
      <c r="G33" s="10">
        <v>0</v>
      </c>
      <c r="H33" s="10">
        <v>0</v>
      </c>
      <c r="I33" s="1"/>
      <c r="J33" s="1"/>
      <c r="K33" s="1"/>
      <c r="L33" s="1"/>
      <c r="M33" s="1"/>
      <c r="N33" s="1"/>
      <c r="O33" s="1"/>
      <c r="P33" s="1"/>
      <c r="Q33" s="1"/>
      <c r="R33" s="1"/>
      <c r="S33" s="1"/>
      <c r="T33" s="1"/>
    </row>
    <row r="34" spans="2:20" ht="15" customHeight="1" x14ac:dyDescent="0.3">
      <c r="B34" s="9" t="s">
        <v>467</v>
      </c>
      <c r="C34" s="10">
        <v>0</v>
      </c>
      <c r="D34" s="10">
        <v>0</v>
      </c>
      <c r="E34" s="10">
        <v>0</v>
      </c>
      <c r="F34" s="10">
        <v>0</v>
      </c>
      <c r="G34" s="10">
        <v>0</v>
      </c>
      <c r="H34" s="10">
        <v>0</v>
      </c>
      <c r="I34" s="1"/>
      <c r="J34" s="1"/>
      <c r="K34" s="1"/>
      <c r="L34" s="1"/>
      <c r="M34" s="1"/>
      <c r="N34" s="1"/>
      <c r="O34" s="1"/>
      <c r="P34" s="1"/>
      <c r="Q34" s="1"/>
      <c r="R34" s="1"/>
      <c r="S34" s="1"/>
      <c r="T34" s="1"/>
    </row>
    <row r="35" spans="2:20" ht="15" customHeight="1" x14ac:dyDescent="0.3">
      <c r="B35" s="9" t="s">
        <v>468</v>
      </c>
      <c r="C35" s="10">
        <v>0</v>
      </c>
      <c r="D35" s="10">
        <v>0</v>
      </c>
      <c r="E35" s="10">
        <v>0</v>
      </c>
      <c r="F35" s="10">
        <v>0</v>
      </c>
      <c r="G35" s="10">
        <v>0</v>
      </c>
      <c r="H35" s="10">
        <v>0</v>
      </c>
      <c r="I35" s="1"/>
      <c r="J35" s="1"/>
      <c r="K35" s="1"/>
      <c r="L35" s="1"/>
      <c r="M35" s="1"/>
      <c r="N35" s="1"/>
      <c r="O35" s="1"/>
      <c r="P35" s="1"/>
      <c r="Q35" s="1"/>
      <c r="R35" s="1"/>
      <c r="S35" s="1"/>
      <c r="T35" s="1"/>
    </row>
    <row r="36" spans="2:20" ht="15" customHeight="1" x14ac:dyDescent="0.3">
      <c r="B36" s="9" t="s">
        <v>469</v>
      </c>
      <c r="C36" s="10">
        <v>0</v>
      </c>
      <c r="D36" s="10">
        <v>0</v>
      </c>
      <c r="E36" s="10">
        <v>0</v>
      </c>
      <c r="F36" s="10">
        <v>0</v>
      </c>
      <c r="G36" s="10">
        <v>0</v>
      </c>
      <c r="H36" s="10">
        <v>0</v>
      </c>
      <c r="I36" s="1"/>
      <c r="J36" s="1"/>
      <c r="K36" s="1"/>
      <c r="L36" s="1"/>
      <c r="M36" s="1"/>
      <c r="N36" s="1"/>
      <c r="O36" s="1"/>
      <c r="P36" s="1"/>
      <c r="Q36" s="1"/>
      <c r="R36" s="1"/>
      <c r="S36" s="1"/>
      <c r="T36" s="1"/>
    </row>
    <row r="37" spans="2:20" ht="15" customHeight="1" x14ac:dyDescent="0.3">
      <c r="B37" s="9" t="s">
        <v>470</v>
      </c>
      <c r="C37" s="10">
        <v>0</v>
      </c>
      <c r="D37" s="10">
        <v>0</v>
      </c>
      <c r="E37" s="10">
        <v>0</v>
      </c>
      <c r="F37" s="10">
        <v>0</v>
      </c>
      <c r="G37" s="10">
        <v>0</v>
      </c>
      <c r="H37" s="10">
        <v>0</v>
      </c>
      <c r="I37" s="1"/>
      <c r="J37" s="1"/>
      <c r="K37" s="1"/>
      <c r="L37" s="1"/>
      <c r="M37" s="1"/>
      <c r="N37" s="1"/>
      <c r="O37" s="1"/>
      <c r="P37" s="1"/>
      <c r="Q37" s="1"/>
      <c r="R37" s="1"/>
      <c r="S37" s="1"/>
      <c r="T37" s="1"/>
    </row>
    <row r="38" spans="2:20" ht="15" customHeight="1" x14ac:dyDescent="0.3">
      <c r="B38" s="14" t="s">
        <v>103</v>
      </c>
      <c r="C38" s="17">
        <v>0</v>
      </c>
      <c r="D38" s="17">
        <v>370</v>
      </c>
      <c r="E38" s="17">
        <v>0</v>
      </c>
      <c r="F38" s="17">
        <v>148</v>
      </c>
      <c r="G38" s="17">
        <v>701</v>
      </c>
      <c r="H38" s="17">
        <v>401</v>
      </c>
      <c r="I38" s="1"/>
      <c r="J38" s="1"/>
      <c r="K38" s="1"/>
      <c r="L38" s="1"/>
      <c r="M38" s="1"/>
      <c r="N38" s="1"/>
      <c r="O38" s="1"/>
      <c r="P38" s="1"/>
      <c r="Q38" s="1"/>
      <c r="R38" s="1"/>
      <c r="S38" s="1"/>
      <c r="T38" s="1"/>
    </row>
    <row r="39" spans="2:20" ht="11.5" customHeight="1" x14ac:dyDescent="0.3">
      <c r="B39" s="248"/>
      <c r="C39" s="248"/>
      <c r="D39" s="248"/>
      <c r="E39" s="248"/>
      <c r="F39" s="248"/>
      <c r="G39" s="248"/>
      <c r="H39" s="248"/>
      <c r="I39" s="1"/>
      <c r="J39" s="1"/>
      <c r="K39" s="1"/>
      <c r="L39" s="1"/>
      <c r="M39" s="1"/>
      <c r="N39" s="1"/>
      <c r="O39" s="1"/>
      <c r="P39" s="1"/>
      <c r="Q39" s="1"/>
      <c r="R39" s="1"/>
      <c r="S39" s="1"/>
      <c r="T39" s="1"/>
    </row>
    <row r="40" spans="2:20" ht="45" customHeight="1" x14ac:dyDescent="0.3">
      <c r="B40" s="290"/>
      <c r="C40" s="291"/>
      <c r="D40" s="291"/>
      <c r="E40" s="291"/>
      <c r="F40" s="291"/>
      <c r="G40" s="291"/>
      <c r="H40" s="291"/>
      <c r="I40" s="1"/>
      <c r="J40" s="1"/>
      <c r="K40" s="1"/>
      <c r="L40" s="1"/>
      <c r="M40" s="1"/>
      <c r="N40" s="1"/>
      <c r="O40" s="1"/>
      <c r="P40" s="1"/>
      <c r="Q40" s="1"/>
      <c r="R40" s="1"/>
      <c r="S40" s="1"/>
      <c r="T40" s="1"/>
    </row>
  </sheetData>
  <mergeCells count="21">
    <mergeCell ref="B20:H20"/>
    <mergeCell ref="B21:H21"/>
    <mergeCell ref="B3:H3"/>
    <mergeCell ref="B4:H4"/>
    <mergeCell ref="B2:H2"/>
    <mergeCell ref="C8:F8"/>
    <mergeCell ref="G8:H8"/>
    <mergeCell ref="C9:D9"/>
    <mergeCell ref="E9:F9"/>
    <mergeCell ref="G9:G10"/>
    <mergeCell ref="H9:H10"/>
    <mergeCell ref="B7:B10"/>
    <mergeCell ref="B39:H39"/>
    <mergeCell ref="B40:H40"/>
    <mergeCell ref="B26:B29"/>
    <mergeCell ref="C27:F27"/>
    <mergeCell ref="G27:H27"/>
    <mergeCell ref="C28:D28"/>
    <mergeCell ref="E28:F28"/>
    <mergeCell ref="G28:G29"/>
    <mergeCell ref="H28:H2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R30"/>
  <sheetViews>
    <sheetView showGridLines="0" workbookViewId="0"/>
  </sheetViews>
  <sheetFormatPr defaultRowHeight="12.5" x14ac:dyDescent="0.25"/>
  <cols>
    <col min="1" max="1" width="1.54296875" customWidth="1"/>
    <col min="2" max="2" width="4.453125" customWidth="1"/>
    <col min="3" max="3" width="76" customWidth="1"/>
    <col min="4" max="7" width="15.54296875" customWidth="1"/>
    <col min="8" max="8" width="1.54296875" customWidth="1"/>
    <col min="9" max="18" width="9.54296875" customWidth="1"/>
  </cols>
  <sheetData>
    <row r="1" spans="2:18" ht="10.4" customHeight="1" x14ac:dyDescent="0.3">
      <c r="B1" s="1"/>
      <c r="C1" s="1"/>
      <c r="D1" s="1"/>
      <c r="E1" s="1"/>
      <c r="F1" s="1"/>
      <c r="G1" s="1"/>
      <c r="H1" s="1"/>
      <c r="I1" s="1"/>
      <c r="J1" s="1"/>
      <c r="K1" s="1"/>
      <c r="L1" s="1"/>
      <c r="M1" s="1"/>
      <c r="N1" s="1"/>
      <c r="O1" s="1"/>
      <c r="P1" s="1"/>
      <c r="Q1" s="1"/>
      <c r="R1" s="1"/>
    </row>
    <row r="2" spans="2:18" ht="35.15" customHeight="1" x14ac:dyDescent="0.3">
      <c r="B2" s="292" t="s">
        <v>471</v>
      </c>
      <c r="C2" s="292"/>
      <c r="D2" s="292"/>
      <c r="E2" s="292"/>
      <c r="F2" s="2"/>
      <c r="G2" s="2"/>
      <c r="H2" s="1"/>
      <c r="I2" s="1"/>
      <c r="J2" s="1"/>
      <c r="K2" s="1"/>
      <c r="L2" s="1"/>
      <c r="M2" s="1"/>
      <c r="N2" s="1"/>
      <c r="O2" s="1"/>
      <c r="P2" s="1"/>
      <c r="Q2" s="1"/>
      <c r="R2" s="1"/>
    </row>
    <row r="3" spans="2:18" ht="15" customHeight="1" x14ac:dyDescent="0.3">
      <c r="B3" s="311"/>
      <c r="C3" s="311"/>
      <c r="D3" s="311"/>
      <c r="E3" s="311"/>
      <c r="F3" s="35"/>
      <c r="G3" s="35"/>
      <c r="H3" s="1"/>
      <c r="I3" s="1"/>
      <c r="J3" s="1"/>
      <c r="K3" s="1"/>
      <c r="L3" s="1"/>
      <c r="M3" s="1"/>
      <c r="N3" s="1"/>
      <c r="O3" s="1"/>
      <c r="P3" s="1"/>
      <c r="Q3" s="1"/>
      <c r="R3" s="1"/>
    </row>
    <row r="4" spans="2:18" ht="50.15" customHeight="1" x14ac:dyDescent="0.3">
      <c r="B4" s="309" t="s">
        <v>472</v>
      </c>
      <c r="C4" s="309"/>
      <c r="D4" s="309"/>
      <c r="E4" s="309"/>
      <c r="F4" s="309"/>
      <c r="G4" s="309"/>
      <c r="H4" s="1"/>
      <c r="I4" s="1"/>
      <c r="J4" s="1"/>
      <c r="K4" s="1"/>
      <c r="L4" s="1"/>
      <c r="M4" s="1"/>
      <c r="N4" s="1"/>
      <c r="O4" s="1"/>
      <c r="P4" s="1"/>
      <c r="Q4" s="1"/>
      <c r="R4" s="1"/>
    </row>
    <row r="5" spans="2:18" ht="15" customHeight="1" x14ac:dyDescent="0.3">
      <c r="B5" s="3"/>
      <c r="C5" s="3"/>
      <c r="D5" s="3"/>
      <c r="E5" s="3"/>
      <c r="F5" s="3"/>
      <c r="G5" s="3"/>
      <c r="H5" s="1"/>
      <c r="I5" s="1"/>
      <c r="J5" s="1"/>
      <c r="K5" s="1"/>
      <c r="L5" s="1"/>
      <c r="M5" s="1"/>
      <c r="N5" s="1"/>
      <c r="O5" s="1"/>
      <c r="P5" s="1"/>
      <c r="Q5" s="1"/>
      <c r="R5" s="1"/>
    </row>
    <row r="6" spans="2:18" ht="15" customHeight="1" x14ac:dyDescent="0.3">
      <c r="B6" s="312" t="s">
        <v>2</v>
      </c>
      <c r="C6" s="313"/>
      <c r="D6" s="6" t="s">
        <v>3</v>
      </c>
      <c r="E6" s="6" t="s">
        <v>4</v>
      </c>
      <c r="F6" s="6" t="s">
        <v>107</v>
      </c>
      <c r="G6" s="6" t="s">
        <v>229</v>
      </c>
      <c r="H6" s="1"/>
      <c r="I6" s="1"/>
      <c r="J6" s="1"/>
      <c r="K6" s="1"/>
      <c r="L6" s="1"/>
      <c r="M6" s="1"/>
      <c r="N6" s="1"/>
      <c r="O6" s="1"/>
      <c r="P6" s="1"/>
      <c r="Q6" s="1"/>
      <c r="R6" s="1"/>
    </row>
    <row r="7" spans="2:18" ht="27.75" customHeight="1" x14ac:dyDescent="0.3">
      <c r="B7" s="314"/>
      <c r="C7" s="315"/>
      <c r="D7" s="7" t="s">
        <v>473</v>
      </c>
      <c r="E7" s="7" t="s">
        <v>68</v>
      </c>
      <c r="F7" s="7" t="s">
        <v>473</v>
      </c>
      <c r="G7" s="7" t="s">
        <v>68</v>
      </c>
      <c r="H7" s="1"/>
      <c r="I7" s="1"/>
      <c r="J7" s="1"/>
      <c r="K7" s="1"/>
      <c r="L7" s="1"/>
      <c r="M7" s="1"/>
      <c r="N7" s="1"/>
      <c r="O7" s="1"/>
      <c r="P7" s="1"/>
      <c r="Q7" s="1"/>
      <c r="R7" s="1"/>
    </row>
    <row r="8" spans="2:18" ht="14.15" customHeight="1" x14ac:dyDescent="0.3">
      <c r="B8" s="316"/>
      <c r="C8" s="317"/>
      <c r="D8" s="307" t="str">
        <f>TEXT(ASOF_DATE,"Mmm yy")</f>
        <v>Aug 26</v>
      </c>
      <c r="E8" s="308"/>
      <c r="F8" s="307" t="str">
        <f>TEXT(EOMONTH(ASOF_DATE,-6),"Mmm yy")</f>
        <v>Feb 26</v>
      </c>
      <c r="G8" s="308"/>
      <c r="H8" s="1"/>
      <c r="I8" s="1"/>
      <c r="J8" s="1"/>
      <c r="K8" s="1"/>
      <c r="L8" s="1"/>
      <c r="M8" s="1"/>
      <c r="N8" s="1"/>
      <c r="O8" s="1"/>
      <c r="P8" s="1"/>
      <c r="Q8" s="1"/>
      <c r="R8" s="1"/>
    </row>
    <row r="9" spans="2:18" ht="15" customHeight="1" x14ac:dyDescent="0.3">
      <c r="B9" s="14">
        <v>1</v>
      </c>
      <c r="C9" s="14" t="s">
        <v>474</v>
      </c>
      <c r="D9" s="15"/>
      <c r="E9" s="17">
        <v>14</v>
      </c>
      <c r="F9" s="15"/>
      <c r="G9" s="17">
        <v>12</v>
      </c>
      <c r="H9" s="1"/>
      <c r="I9" s="1"/>
      <c r="J9" s="1"/>
      <c r="K9" s="1"/>
      <c r="L9" s="1"/>
      <c r="M9" s="1"/>
      <c r="N9" s="1"/>
      <c r="O9" s="1"/>
      <c r="P9" s="1"/>
      <c r="Q9" s="1"/>
      <c r="R9" s="1"/>
    </row>
    <row r="10" spans="2:18" ht="15" customHeight="1" x14ac:dyDescent="0.3">
      <c r="B10" s="9">
        <v>2</v>
      </c>
      <c r="C10" s="9" t="s">
        <v>475</v>
      </c>
      <c r="D10" s="10">
        <v>608</v>
      </c>
      <c r="E10" s="10">
        <v>12</v>
      </c>
      <c r="F10" s="10">
        <v>468</v>
      </c>
      <c r="G10" s="10">
        <v>9</v>
      </c>
      <c r="H10" s="1"/>
      <c r="I10" s="1"/>
      <c r="J10" s="1"/>
      <c r="K10" s="1"/>
      <c r="L10" s="1"/>
      <c r="M10" s="1"/>
      <c r="N10" s="1"/>
      <c r="O10" s="1"/>
      <c r="P10" s="1"/>
      <c r="Q10" s="1"/>
      <c r="R10" s="1"/>
    </row>
    <row r="11" spans="2:18" ht="15" customHeight="1" x14ac:dyDescent="0.3">
      <c r="B11" s="9">
        <v>3</v>
      </c>
      <c r="C11" s="37" t="s">
        <v>476</v>
      </c>
      <c r="D11" s="10">
        <v>608</v>
      </c>
      <c r="E11" s="10">
        <v>12</v>
      </c>
      <c r="F11" s="10">
        <v>468</v>
      </c>
      <c r="G11" s="10">
        <v>9</v>
      </c>
      <c r="H11" s="1"/>
      <c r="I11" s="1"/>
      <c r="J11" s="1"/>
      <c r="K11" s="1"/>
      <c r="L11" s="1"/>
      <c r="M11" s="1"/>
      <c r="N11" s="1"/>
      <c r="O11" s="1"/>
      <c r="P11" s="1"/>
      <c r="Q11" s="1"/>
      <c r="R11" s="1"/>
    </row>
    <row r="12" spans="2:18" ht="15" customHeight="1" x14ac:dyDescent="0.3">
      <c r="B12" s="9">
        <v>4</v>
      </c>
      <c r="C12" s="37" t="s">
        <v>477</v>
      </c>
      <c r="D12" s="10">
        <v>0</v>
      </c>
      <c r="E12" s="10">
        <v>0</v>
      </c>
      <c r="F12" s="10">
        <v>0</v>
      </c>
      <c r="G12" s="10">
        <v>0</v>
      </c>
      <c r="H12" s="1"/>
      <c r="I12" s="1"/>
      <c r="J12" s="1"/>
      <c r="K12" s="1"/>
      <c r="L12" s="1"/>
      <c r="M12" s="1"/>
      <c r="N12" s="1"/>
      <c r="O12" s="1"/>
      <c r="P12" s="1"/>
      <c r="Q12" s="1"/>
      <c r="R12" s="1"/>
    </row>
    <row r="13" spans="2:18" ht="15" customHeight="1" x14ac:dyDescent="0.3">
      <c r="B13" s="9">
        <v>5</v>
      </c>
      <c r="C13" s="37" t="s">
        <v>478</v>
      </c>
      <c r="D13" s="10">
        <v>0</v>
      </c>
      <c r="E13" s="10">
        <v>0</v>
      </c>
      <c r="F13" s="10">
        <v>0</v>
      </c>
      <c r="G13" s="10">
        <v>0</v>
      </c>
      <c r="H13" s="1"/>
      <c r="I13" s="1"/>
      <c r="J13" s="1"/>
      <c r="K13" s="1"/>
      <c r="L13" s="1"/>
      <c r="M13" s="1"/>
      <c r="N13" s="1"/>
      <c r="O13" s="1"/>
      <c r="P13" s="1"/>
      <c r="Q13" s="1"/>
      <c r="R13" s="1"/>
    </row>
    <row r="14" spans="2:18" ht="15" customHeight="1" x14ac:dyDescent="0.3">
      <c r="B14" s="9">
        <v>6</v>
      </c>
      <c r="C14" s="37" t="s">
        <v>479</v>
      </c>
      <c r="D14" s="10">
        <v>0</v>
      </c>
      <c r="E14" s="10">
        <v>0</v>
      </c>
      <c r="F14" s="10">
        <v>0</v>
      </c>
      <c r="G14" s="10">
        <v>0</v>
      </c>
      <c r="H14" s="1"/>
      <c r="I14" s="1"/>
      <c r="J14" s="1"/>
      <c r="K14" s="1"/>
      <c r="L14" s="1"/>
      <c r="M14" s="1"/>
      <c r="N14" s="1"/>
      <c r="O14" s="1"/>
      <c r="P14" s="1"/>
      <c r="Q14" s="1"/>
      <c r="R14" s="1"/>
    </row>
    <row r="15" spans="2:18" ht="15" customHeight="1" x14ac:dyDescent="0.3">
      <c r="B15" s="9">
        <v>7</v>
      </c>
      <c r="C15" s="9" t="s">
        <v>480</v>
      </c>
      <c r="D15" s="10">
        <v>0</v>
      </c>
      <c r="E15" s="11"/>
      <c r="F15" s="10">
        <v>0</v>
      </c>
      <c r="G15" s="11"/>
      <c r="H15" s="1"/>
      <c r="I15" s="1"/>
      <c r="J15" s="1"/>
      <c r="K15" s="1"/>
      <c r="L15" s="1"/>
      <c r="M15" s="1"/>
      <c r="N15" s="1"/>
      <c r="O15" s="1"/>
      <c r="P15" s="1"/>
      <c r="Q15" s="1"/>
      <c r="R15" s="1"/>
    </row>
    <row r="16" spans="2:18" ht="15" customHeight="1" x14ac:dyDescent="0.3">
      <c r="B16" s="9">
        <v>8</v>
      </c>
      <c r="C16" s="9" t="s">
        <v>481</v>
      </c>
      <c r="D16" s="10">
        <v>98</v>
      </c>
      <c r="E16" s="10">
        <v>2</v>
      </c>
      <c r="F16" s="10">
        <v>140</v>
      </c>
      <c r="G16" s="10">
        <v>3</v>
      </c>
      <c r="H16" s="1"/>
      <c r="I16" s="1"/>
      <c r="J16" s="1"/>
      <c r="K16" s="1"/>
      <c r="L16" s="1"/>
      <c r="M16" s="1"/>
      <c r="N16" s="1"/>
      <c r="O16" s="1"/>
      <c r="P16" s="1"/>
      <c r="Q16" s="1"/>
      <c r="R16" s="1"/>
    </row>
    <row r="17" spans="2:18" ht="15" customHeight="1" x14ac:dyDescent="0.3">
      <c r="B17" s="9">
        <v>9</v>
      </c>
      <c r="C17" s="9" t="s">
        <v>482</v>
      </c>
      <c r="D17" s="10">
        <v>0</v>
      </c>
      <c r="E17" s="10">
        <v>0</v>
      </c>
      <c r="F17" s="10">
        <v>0</v>
      </c>
      <c r="G17" s="10">
        <v>0</v>
      </c>
      <c r="H17" s="1"/>
      <c r="I17" s="1"/>
      <c r="J17" s="1"/>
      <c r="K17" s="1"/>
      <c r="L17" s="1"/>
      <c r="M17" s="1"/>
      <c r="N17" s="1"/>
      <c r="O17" s="1"/>
      <c r="P17" s="1"/>
      <c r="Q17" s="1"/>
      <c r="R17" s="1"/>
    </row>
    <row r="18" spans="2:18" ht="15" customHeight="1" x14ac:dyDescent="0.3">
      <c r="B18" s="9">
        <v>10</v>
      </c>
      <c r="C18" s="9" t="s">
        <v>483</v>
      </c>
      <c r="D18" s="10">
        <v>0</v>
      </c>
      <c r="E18" s="10">
        <v>0</v>
      </c>
      <c r="F18" s="10">
        <v>0</v>
      </c>
      <c r="G18" s="10">
        <v>0</v>
      </c>
      <c r="H18" s="1"/>
      <c r="I18" s="1"/>
      <c r="J18" s="1"/>
      <c r="K18" s="1"/>
      <c r="L18" s="1"/>
      <c r="M18" s="1"/>
      <c r="N18" s="1"/>
      <c r="O18" s="1"/>
      <c r="P18" s="1"/>
      <c r="Q18" s="1"/>
      <c r="R18" s="1"/>
    </row>
    <row r="19" spans="2:18" ht="15" customHeight="1" x14ac:dyDescent="0.3">
      <c r="B19" s="14">
        <v>11</v>
      </c>
      <c r="C19" s="31" t="s">
        <v>484</v>
      </c>
      <c r="D19" s="15"/>
      <c r="E19" s="17">
        <v>0</v>
      </c>
      <c r="F19" s="15"/>
      <c r="G19" s="17">
        <v>0</v>
      </c>
      <c r="H19" s="1"/>
      <c r="I19" s="1"/>
      <c r="J19" s="1"/>
      <c r="K19" s="1"/>
      <c r="L19" s="1"/>
      <c r="M19" s="1"/>
      <c r="N19" s="1"/>
      <c r="O19" s="1"/>
      <c r="P19" s="1"/>
      <c r="Q19" s="1"/>
      <c r="R19" s="1"/>
    </row>
    <row r="20" spans="2:18" ht="15" customHeight="1" x14ac:dyDescent="0.3">
      <c r="B20" s="9">
        <v>12</v>
      </c>
      <c r="C20" s="9" t="s">
        <v>485</v>
      </c>
      <c r="D20" s="10">
        <v>0</v>
      </c>
      <c r="E20" s="10">
        <v>0</v>
      </c>
      <c r="F20" s="10">
        <v>0</v>
      </c>
      <c r="G20" s="10">
        <v>0</v>
      </c>
      <c r="H20" s="1"/>
      <c r="I20" s="1"/>
      <c r="J20" s="1"/>
      <c r="K20" s="1"/>
      <c r="L20" s="1"/>
      <c r="M20" s="1"/>
      <c r="N20" s="1"/>
      <c r="O20" s="1"/>
      <c r="P20" s="1"/>
      <c r="Q20" s="1"/>
      <c r="R20" s="1"/>
    </row>
    <row r="21" spans="2:18" ht="15" customHeight="1" x14ac:dyDescent="0.3">
      <c r="B21" s="9">
        <v>13</v>
      </c>
      <c r="C21" s="37" t="s">
        <v>476</v>
      </c>
      <c r="D21" s="10">
        <v>0</v>
      </c>
      <c r="E21" s="10">
        <v>0</v>
      </c>
      <c r="F21" s="10">
        <v>0</v>
      </c>
      <c r="G21" s="10">
        <v>0</v>
      </c>
      <c r="H21" s="1"/>
      <c r="I21" s="1"/>
      <c r="J21" s="1"/>
      <c r="K21" s="1"/>
      <c r="L21" s="1"/>
      <c r="M21" s="1"/>
      <c r="N21" s="1"/>
      <c r="O21" s="1"/>
      <c r="P21" s="1"/>
      <c r="Q21" s="1"/>
      <c r="R21" s="1"/>
    </row>
    <row r="22" spans="2:18" ht="15" customHeight="1" x14ac:dyDescent="0.3">
      <c r="B22" s="9">
        <v>14</v>
      </c>
      <c r="C22" s="37" t="s">
        <v>477</v>
      </c>
      <c r="D22" s="10">
        <v>0</v>
      </c>
      <c r="E22" s="10">
        <v>0</v>
      </c>
      <c r="F22" s="10">
        <v>0</v>
      </c>
      <c r="G22" s="10">
        <v>0</v>
      </c>
      <c r="H22" s="1"/>
      <c r="I22" s="1"/>
      <c r="J22" s="1"/>
      <c r="K22" s="1"/>
      <c r="L22" s="1"/>
      <c r="M22" s="1"/>
      <c r="N22" s="1"/>
      <c r="O22" s="1"/>
      <c r="P22" s="1"/>
      <c r="Q22" s="1"/>
      <c r="R22" s="1"/>
    </row>
    <row r="23" spans="2:18" ht="15" customHeight="1" x14ac:dyDescent="0.3">
      <c r="B23" s="9">
        <v>15</v>
      </c>
      <c r="C23" s="37" t="s">
        <v>478</v>
      </c>
      <c r="D23" s="10">
        <v>0</v>
      </c>
      <c r="E23" s="10">
        <v>0</v>
      </c>
      <c r="F23" s="10">
        <v>0</v>
      </c>
      <c r="G23" s="10">
        <v>0</v>
      </c>
      <c r="H23" s="1"/>
      <c r="I23" s="1"/>
      <c r="J23" s="1"/>
      <c r="K23" s="1"/>
      <c r="L23" s="1"/>
      <c r="M23" s="1"/>
      <c r="N23" s="1"/>
      <c r="O23" s="1"/>
      <c r="P23" s="1"/>
      <c r="Q23" s="1"/>
      <c r="R23" s="1"/>
    </row>
    <row r="24" spans="2:18" ht="15" customHeight="1" x14ac:dyDescent="0.3">
      <c r="B24" s="9">
        <v>16</v>
      </c>
      <c r="C24" s="37" t="s">
        <v>479</v>
      </c>
      <c r="D24" s="10">
        <v>0</v>
      </c>
      <c r="E24" s="10">
        <v>0</v>
      </c>
      <c r="F24" s="10">
        <v>0</v>
      </c>
      <c r="G24" s="10">
        <v>0</v>
      </c>
      <c r="H24" s="1"/>
      <c r="I24" s="1"/>
      <c r="J24" s="1"/>
      <c r="K24" s="1"/>
      <c r="L24" s="1"/>
      <c r="M24" s="1"/>
      <c r="N24" s="1"/>
      <c r="O24" s="1"/>
      <c r="P24" s="1"/>
      <c r="Q24" s="1"/>
      <c r="R24" s="1"/>
    </row>
    <row r="25" spans="2:18" ht="15" customHeight="1" x14ac:dyDescent="0.3">
      <c r="B25" s="9">
        <v>17</v>
      </c>
      <c r="C25" s="9" t="s">
        <v>480</v>
      </c>
      <c r="D25" s="10">
        <v>0</v>
      </c>
      <c r="E25" s="11"/>
      <c r="F25" s="10">
        <v>0</v>
      </c>
      <c r="G25" s="11"/>
      <c r="H25" s="1"/>
      <c r="I25" s="1"/>
      <c r="J25" s="1"/>
      <c r="K25" s="1"/>
      <c r="L25" s="1"/>
      <c r="M25" s="1"/>
      <c r="N25" s="1"/>
      <c r="O25" s="1"/>
      <c r="P25" s="1"/>
      <c r="Q25" s="1"/>
      <c r="R25" s="1"/>
    </row>
    <row r="26" spans="2:18" ht="15" customHeight="1" x14ac:dyDescent="0.3">
      <c r="B26" s="9">
        <v>18</v>
      </c>
      <c r="C26" s="9" t="s">
        <v>481</v>
      </c>
      <c r="D26" s="10">
        <v>0</v>
      </c>
      <c r="E26" s="10">
        <v>0</v>
      </c>
      <c r="F26" s="10">
        <v>0</v>
      </c>
      <c r="G26" s="10">
        <v>0</v>
      </c>
      <c r="H26" s="1"/>
      <c r="I26" s="1"/>
      <c r="J26" s="1"/>
      <c r="K26" s="1"/>
      <c r="L26" s="1"/>
      <c r="M26" s="1"/>
      <c r="N26" s="1"/>
      <c r="O26" s="1"/>
      <c r="P26" s="1"/>
      <c r="Q26" s="1"/>
      <c r="R26" s="1"/>
    </row>
    <row r="27" spans="2:18" ht="15" customHeight="1" x14ac:dyDescent="0.3">
      <c r="B27" s="9">
        <v>19</v>
      </c>
      <c r="C27" s="9" t="s">
        <v>482</v>
      </c>
      <c r="D27" s="10">
        <v>0</v>
      </c>
      <c r="E27" s="10">
        <v>0</v>
      </c>
      <c r="F27" s="10">
        <v>0</v>
      </c>
      <c r="G27" s="10">
        <v>0</v>
      </c>
      <c r="H27" s="1"/>
      <c r="I27" s="1"/>
      <c r="J27" s="1"/>
      <c r="K27" s="1"/>
      <c r="L27" s="1"/>
      <c r="M27" s="1"/>
      <c r="N27" s="1"/>
      <c r="O27" s="1"/>
      <c r="P27" s="1"/>
      <c r="Q27" s="1"/>
      <c r="R27" s="1"/>
    </row>
    <row r="28" spans="2:18" ht="15" customHeight="1" x14ac:dyDescent="0.3">
      <c r="B28" s="9">
        <v>20</v>
      </c>
      <c r="C28" s="9" t="s">
        <v>483</v>
      </c>
      <c r="D28" s="10">
        <v>0</v>
      </c>
      <c r="E28" s="10">
        <v>0</v>
      </c>
      <c r="F28" s="10">
        <v>0</v>
      </c>
      <c r="G28" s="10">
        <v>0</v>
      </c>
      <c r="H28" s="1"/>
      <c r="I28" s="1"/>
      <c r="J28" s="1"/>
      <c r="K28" s="1"/>
      <c r="L28" s="1"/>
      <c r="M28" s="1"/>
      <c r="N28" s="1"/>
      <c r="O28" s="1"/>
      <c r="P28" s="1"/>
      <c r="Q28" s="1"/>
      <c r="R28" s="1"/>
    </row>
    <row r="29" spans="2:18" ht="15" customHeight="1" x14ac:dyDescent="0.3">
      <c r="B29" s="310"/>
      <c r="C29" s="310"/>
      <c r="D29" s="310"/>
      <c r="E29" s="310"/>
      <c r="F29" s="38"/>
      <c r="G29" s="38"/>
      <c r="H29" s="1"/>
      <c r="I29" s="1"/>
      <c r="J29" s="1"/>
      <c r="K29" s="1"/>
      <c r="L29" s="1"/>
      <c r="M29" s="1"/>
      <c r="N29" s="1"/>
      <c r="O29" s="1"/>
      <c r="P29" s="1"/>
      <c r="Q29" s="1"/>
      <c r="R29" s="1"/>
    </row>
    <row r="30" spans="2:18" ht="46.4" customHeight="1" x14ac:dyDescent="0.25">
      <c r="B30" s="290"/>
      <c r="C30" s="291"/>
      <c r="D30" s="291"/>
      <c r="E30" s="291"/>
      <c r="F30" s="291"/>
      <c r="G30" s="291"/>
      <c r="H30" s="19"/>
      <c r="I30" s="19"/>
      <c r="J30" s="19"/>
      <c r="K30" s="19"/>
      <c r="L30" s="19"/>
      <c r="M30" s="19"/>
      <c r="N30" s="19"/>
      <c r="O30" s="19"/>
      <c r="P30" s="19"/>
      <c r="Q30" s="19"/>
      <c r="R30" s="19"/>
    </row>
  </sheetData>
  <mergeCells count="8">
    <mergeCell ref="F8:G8"/>
    <mergeCell ref="B30:G30"/>
    <mergeCell ref="B4:G4"/>
    <mergeCell ref="B2:E2"/>
    <mergeCell ref="B29:E29"/>
    <mergeCell ref="B3:E3"/>
    <mergeCell ref="B6:C8"/>
    <mergeCell ref="D8:E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J42"/>
  <sheetViews>
    <sheetView showGridLines="0" workbookViewId="0">
      <selection activeCell="R22" sqref="R22"/>
    </sheetView>
  </sheetViews>
  <sheetFormatPr defaultRowHeight="12.5" x14ac:dyDescent="0.25"/>
  <cols>
    <col min="1" max="1" width="1.54296875" customWidth="1"/>
    <col min="2" max="2" width="4.1796875" customWidth="1"/>
    <col min="3" max="3" width="20.453125" customWidth="1"/>
    <col min="4" max="9" width="15.81640625" customWidth="1"/>
    <col min="10" max="10" width="1.54296875" customWidth="1"/>
  </cols>
  <sheetData>
    <row r="1" spans="2:10" ht="10" customHeight="1" x14ac:dyDescent="0.3">
      <c r="B1" s="1"/>
      <c r="C1" s="1"/>
      <c r="D1" s="1"/>
      <c r="E1" s="1"/>
      <c r="F1" s="1"/>
      <c r="G1" s="1"/>
      <c r="H1" s="1"/>
      <c r="I1" s="1"/>
      <c r="J1" s="1"/>
    </row>
    <row r="2" spans="2:10" ht="35.25" customHeight="1" x14ac:dyDescent="0.3">
      <c r="B2" s="318" t="s">
        <v>486</v>
      </c>
      <c r="C2" s="318"/>
      <c r="D2" s="318"/>
      <c r="E2" s="318"/>
      <c r="F2" s="318"/>
      <c r="G2" s="318"/>
      <c r="H2" s="318"/>
      <c r="I2" s="318"/>
      <c r="J2" s="1"/>
    </row>
    <row r="3" spans="2:10" ht="15" customHeight="1" x14ac:dyDescent="0.3">
      <c r="B3" s="320"/>
      <c r="C3" s="320"/>
      <c r="D3" s="320"/>
      <c r="E3" s="320"/>
      <c r="F3" s="320"/>
      <c r="G3" s="320"/>
      <c r="H3" s="320"/>
      <c r="I3" s="320"/>
      <c r="J3" s="1"/>
    </row>
    <row r="4" spans="2:10" ht="50.25" customHeight="1" x14ac:dyDescent="0.3">
      <c r="B4" s="321" t="s">
        <v>487</v>
      </c>
      <c r="C4" s="321"/>
      <c r="D4" s="321"/>
      <c r="E4" s="321"/>
      <c r="F4" s="321"/>
      <c r="G4" s="321"/>
      <c r="H4" s="321"/>
      <c r="I4" s="321"/>
      <c r="J4" s="1"/>
    </row>
    <row r="5" spans="2:10" ht="15" customHeight="1" x14ac:dyDescent="0.3">
      <c r="B5" s="40"/>
      <c r="C5" s="40"/>
      <c r="D5" s="40"/>
      <c r="E5" s="40"/>
      <c r="F5" s="40"/>
      <c r="G5" s="40"/>
      <c r="H5" s="40"/>
      <c r="I5" s="40"/>
      <c r="J5" s="1"/>
    </row>
    <row r="6" spans="2:10" ht="15" customHeight="1" x14ac:dyDescent="0.3">
      <c r="B6" s="4" t="str">
        <f>TEXT(ASOF_DATE,"dd mmmm yyyy")</f>
        <v>31 August 2026</v>
      </c>
      <c r="C6" s="40"/>
      <c r="D6" s="40"/>
      <c r="E6" s="40"/>
      <c r="F6" s="40"/>
      <c r="G6" s="40"/>
      <c r="H6" s="40"/>
      <c r="I6" s="40"/>
      <c r="J6" s="1"/>
    </row>
    <row r="7" spans="2:10" ht="15" customHeight="1" x14ac:dyDescent="0.25">
      <c r="B7" s="323" t="s">
        <v>2</v>
      </c>
      <c r="C7" s="324"/>
      <c r="D7" s="42" t="s">
        <v>3</v>
      </c>
      <c r="E7" s="42" t="s">
        <v>5</v>
      </c>
      <c r="F7" s="42" t="s">
        <v>6</v>
      </c>
      <c r="G7" s="42" t="s">
        <v>148</v>
      </c>
      <c r="H7" s="42" t="s">
        <v>154</v>
      </c>
      <c r="I7" s="42" t="s">
        <v>157</v>
      </c>
      <c r="J7" s="40"/>
    </row>
    <row r="8" spans="2:10" ht="15" customHeight="1" x14ac:dyDescent="0.25">
      <c r="B8" s="325"/>
      <c r="C8" s="326"/>
      <c r="D8" s="322" t="s">
        <v>775</v>
      </c>
      <c r="E8" s="322"/>
      <c r="F8" s="322"/>
      <c r="G8" s="322" t="s">
        <v>785</v>
      </c>
      <c r="H8" s="322"/>
      <c r="I8" s="322"/>
      <c r="J8" s="40"/>
    </row>
    <row r="9" spans="2:10" ht="15" customHeight="1" x14ac:dyDescent="0.25">
      <c r="B9" s="327"/>
      <c r="C9" s="328"/>
      <c r="D9" s="43" t="s">
        <v>488</v>
      </c>
      <c r="E9" s="43" t="s">
        <v>489</v>
      </c>
      <c r="F9" s="43" t="s">
        <v>490</v>
      </c>
      <c r="G9" s="43" t="s">
        <v>488</v>
      </c>
      <c r="H9" s="43" t="s">
        <v>489</v>
      </c>
      <c r="I9" s="43" t="s">
        <v>490</v>
      </c>
      <c r="J9" s="40"/>
    </row>
    <row r="10" spans="2:10" ht="23.15" customHeight="1" x14ac:dyDescent="0.25">
      <c r="B10" s="44">
        <v>1</v>
      </c>
      <c r="C10" s="45" t="s">
        <v>491</v>
      </c>
      <c r="D10" s="46">
        <v>10675</v>
      </c>
      <c r="E10" s="46">
        <v>0</v>
      </c>
      <c r="F10" s="46">
        <v>10675</v>
      </c>
      <c r="G10" s="46">
        <v>521</v>
      </c>
      <c r="H10" s="46">
        <v>0</v>
      </c>
      <c r="I10" s="46">
        <v>521</v>
      </c>
      <c r="J10" s="40"/>
    </row>
    <row r="11" spans="2:10" ht="15" customHeight="1" x14ac:dyDescent="0.25">
      <c r="B11" s="44">
        <v>2</v>
      </c>
      <c r="C11" s="47" t="s">
        <v>492</v>
      </c>
      <c r="D11" s="48">
        <v>10675</v>
      </c>
      <c r="E11" s="48">
        <v>0</v>
      </c>
      <c r="F11" s="48">
        <v>10675</v>
      </c>
      <c r="G11" s="48">
        <v>521</v>
      </c>
      <c r="H11" s="48">
        <v>0</v>
      </c>
      <c r="I11" s="48">
        <v>521</v>
      </c>
      <c r="J11" s="40"/>
    </row>
    <row r="12" spans="2:10" ht="15" customHeight="1" x14ac:dyDescent="0.25">
      <c r="B12" s="44">
        <v>3</v>
      </c>
      <c r="C12" s="47" t="s">
        <v>493</v>
      </c>
      <c r="D12" s="48">
        <v>0</v>
      </c>
      <c r="E12" s="48">
        <v>0</v>
      </c>
      <c r="F12" s="48">
        <v>0</v>
      </c>
      <c r="G12" s="48">
        <v>0</v>
      </c>
      <c r="H12" s="48">
        <v>0</v>
      </c>
      <c r="I12" s="48">
        <v>0</v>
      </c>
      <c r="J12" s="40"/>
    </row>
    <row r="13" spans="2:10" ht="15" customHeight="1" x14ac:dyDescent="0.25">
      <c r="B13" s="44">
        <v>4</v>
      </c>
      <c r="C13" s="47" t="s">
        <v>494</v>
      </c>
      <c r="D13" s="48">
        <v>0</v>
      </c>
      <c r="E13" s="48">
        <v>0</v>
      </c>
      <c r="F13" s="48">
        <v>0</v>
      </c>
      <c r="G13" s="48">
        <v>0</v>
      </c>
      <c r="H13" s="48">
        <v>0</v>
      </c>
      <c r="I13" s="48">
        <v>0</v>
      </c>
      <c r="J13" s="40"/>
    </row>
    <row r="14" spans="2:10" ht="15" customHeight="1" x14ac:dyDescent="0.25">
      <c r="B14" s="44">
        <v>5</v>
      </c>
      <c r="C14" s="47" t="s">
        <v>495</v>
      </c>
      <c r="D14" s="48">
        <v>0</v>
      </c>
      <c r="E14" s="48">
        <v>0</v>
      </c>
      <c r="F14" s="48">
        <v>0</v>
      </c>
      <c r="G14" s="48">
        <v>0</v>
      </c>
      <c r="H14" s="48">
        <v>0</v>
      </c>
      <c r="I14" s="48">
        <v>0</v>
      </c>
      <c r="J14" s="40"/>
    </row>
    <row r="15" spans="2:10" ht="23.15" customHeight="1" x14ac:dyDescent="0.25">
      <c r="B15" s="44">
        <v>6</v>
      </c>
      <c r="C15" s="45" t="s">
        <v>496</v>
      </c>
      <c r="D15" s="46">
        <v>0</v>
      </c>
      <c r="E15" s="46">
        <v>0</v>
      </c>
      <c r="F15" s="46">
        <v>0</v>
      </c>
      <c r="G15" s="46">
        <v>0</v>
      </c>
      <c r="H15" s="46">
        <v>0</v>
      </c>
      <c r="I15" s="46">
        <v>0</v>
      </c>
      <c r="J15" s="40"/>
    </row>
    <row r="16" spans="2:10" ht="15" customHeight="1" x14ac:dyDescent="0.25">
      <c r="B16" s="44">
        <v>7</v>
      </c>
      <c r="C16" s="47" t="s">
        <v>497</v>
      </c>
      <c r="D16" s="48">
        <v>0</v>
      </c>
      <c r="E16" s="48">
        <v>0</v>
      </c>
      <c r="F16" s="48">
        <v>0</v>
      </c>
      <c r="G16" s="48">
        <v>0</v>
      </c>
      <c r="H16" s="48">
        <v>0</v>
      </c>
      <c r="I16" s="48">
        <v>0</v>
      </c>
      <c r="J16" s="40"/>
    </row>
    <row r="17" spans="2:10" ht="15" customHeight="1" x14ac:dyDescent="0.25">
      <c r="B17" s="44">
        <v>8</v>
      </c>
      <c r="C17" s="47" t="s">
        <v>498</v>
      </c>
      <c r="D17" s="48">
        <v>0</v>
      </c>
      <c r="E17" s="48">
        <v>0</v>
      </c>
      <c r="F17" s="48">
        <v>0</v>
      </c>
      <c r="G17" s="48">
        <v>0</v>
      </c>
      <c r="H17" s="48">
        <v>0</v>
      </c>
      <c r="I17" s="48">
        <v>0</v>
      </c>
      <c r="J17" s="40"/>
    </row>
    <row r="18" spans="2:10" ht="15" customHeight="1" x14ac:dyDescent="0.25">
      <c r="B18" s="44">
        <v>9</v>
      </c>
      <c r="C18" s="47" t="s">
        <v>499</v>
      </c>
      <c r="D18" s="48">
        <v>0</v>
      </c>
      <c r="E18" s="48">
        <v>0</v>
      </c>
      <c r="F18" s="48">
        <v>0</v>
      </c>
      <c r="G18" s="48">
        <v>0</v>
      </c>
      <c r="H18" s="48">
        <v>0</v>
      </c>
      <c r="I18" s="48">
        <v>0</v>
      </c>
      <c r="J18" s="40"/>
    </row>
    <row r="19" spans="2:10" ht="15" customHeight="1" x14ac:dyDescent="0.25">
      <c r="B19" s="44">
        <v>10</v>
      </c>
      <c r="C19" s="47" t="s">
        <v>500</v>
      </c>
      <c r="D19" s="48">
        <v>0</v>
      </c>
      <c r="E19" s="48">
        <v>0</v>
      </c>
      <c r="F19" s="48">
        <v>0</v>
      </c>
      <c r="G19" s="48">
        <v>0</v>
      </c>
      <c r="H19" s="48">
        <v>0</v>
      </c>
      <c r="I19" s="48">
        <v>0</v>
      </c>
      <c r="J19" s="40"/>
    </row>
    <row r="20" spans="2:10" ht="15" customHeight="1" x14ac:dyDescent="0.25">
      <c r="B20" s="44">
        <v>11</v>
      </c>
      <c r="C20" s="47" t="s">
        <v>495</v>
      </c>
      <c r="D20" s="48">
        <v>0</v>
      </c>
      <c r="E20" s="48">
        <v>0</v>
      </c>
      <c r="F20" s="48">
        <v>0</v>
      </c>
      <c r="G20" s="48">
        <v>0</v>
      </c>
      <c r="H20" s="48">
        <v>0</v>
      </c>
      <c r="I20" s="48">
        <v>0</v>
      </c>
      <c r="J20" s="40"/>
    </row>
    <row r="21" spans="2:10" ht="11.5" customHeight="1" x14ac:dyDescent="0.25">
      <c r="B21" s="319"/>
      <c r="C21" s="319"/>
      <c r="D21" s="319"/>
      <c r="E21" s="319"/>
      <c r="F21" s="319"/>
      <c r="G21" s="319"/>
      <c r="H21" s="319"/>
      <c r="I21" s="319"/>
      <c r="J21" s="320"/>
    </row>
    <row r="22" spans="2:10" ht="46.4" customHeight="1" x14ac:dyDescent="0.25">
      <c r="B22" s="290" t="s">
        <v>776</v>
      </c>
      <c r="C22" s="291"/>
      <c r="D22" s="291"/>
      <c r="E22" s="291"/>
      <c r="F22" s="291"/>
      <c r="G22" s="291"/>
      <c r="H22" s="291"/>
      <c r="I22" s="291"/>
      <c r="J22" s="320"/>
    </row>
    <row r="23" spans="2:10" ht="13" x14ac:dyDescent="0.3">
      <c r="B23" s="1"/>
      <c r="C23" s="1"/>
      <c r="D23" s="1"/>
      <c r="E23" s="1"/>
      <c r="F23" s="1"/>
      <c r="G23" s="1"/>
      <c r="H23" s="1"/>
      <c r="I23" s="1"/>
      <c r="J23" s="1"/>
    </row>
    <row r="24" spans="2:10" ht="13" x14ac:dyDescent="0.3">
      <c r="B24" s="1"/>
      <c r="C24" s="1"/>
      <c r="D24" s="1"/>
      <c r="E24" s="1"/>
      <c r="F24" s="1"/>
      <c r="G24" s="1"/>
      <c r="H24" s="1"/>
      <c r="I24" s="1"/>
      <c r="J24" s="1"/>
    </row>
    <row r="25" spans="2:10" ht="13" x14ac:dyDescent="0.3">
      <c r="B25" s="1"/>
      <c r="C25" s="1"/>
      <c r="D25" s="1"/>
      <c r="E25" s="1"/>
      <c r="F25" s="1"/>
      <c r="G25" s="1"/>
      <c r="H25" s="1"/>
      <c r="I25" s="1"/>
      <c r="J25" s="1"/>
    </row>
    <row r="26" spans="2:10" ht="11.5" customHeight="1" x14ac:dyDescent="0.3">
      <c r="B26" s="4" t="str">
        <f>TEXT(EOMONTH(ASOF_DATE,-6),"dd mmmm yyyy")</f>
        <v>28 February 2026</v>
      </c>
      <c r="C26" s="40"/>
      <c r="D26" s="40"/>
      <c r="E26" s="40"/>
      <c r="F26" s="40"/>
      <c r="G26" s="40"/>
      <c r="H26" s="40"/>
      <c r="I26" s="40"/>
      <c r="J26" s="1"/>
    </row>
    <row r="27" spans="2:10" ht="11.5" customHeight="1" x14ac:dyDescent="0.3">
      <c r="B27" s="329" t="s">
        <v>2</v>
      </c>
      <c r="C27" s="330"/>
      <c r="D27" s="42" t="s">
        <v>3</v>
      </c>
      <c r="E27" s="42" t="s">
        <v>5</v>
      </c>
      <c r="F27" s="42" t="s">
        <v>6</v>
      </c>
      <c r="G27" s="42" t="s">
        <v>148</v>
      </c>
      <c r="H27" s="42" t="s">
        <v>154</v>
      </c>
      <c r="I27" s="42" t="s">
        <v>157</v>
      </c>
      <c r="J27" s="1"/>
    </row>
    <row r="28" spans="2:10" ht="15" customHeight="1" x14ac:dyDescent="0.3">
      <c r="B28" s="331"/>
      <c r="C28" s="332"/>
      <c r="D28" s="322" t="s">
        <v>775</v>
      </c>
      <c r="E28" s="322"/>
      <c r="F28" s="322"/>
      <c r="G28" s="322" t="s">
        <v>785</v>
      </c>
      <c r="H28" s="322"/>
      <c r="I28" s="322"/>
      <c r="J28" s="1"/>
    </row>
    <row r="29" spans="2:10" ht="15" customHeight="1" x14ac:dyDescent="0.3">
      <c r="B29" s="333"/>
      <c r="C29" s="334"/>
      <c r="D29" s="43" t="s">
        <v>488</v>
      </c>
      <c r="E29" s="43" t="s">
        <v>489</v>
      </c>
      <c r="F29" s="43" t="s">
        <v>490</v>
      </c>
      <c r="G29" s="43" t="s">
        <v>488</v>
      </c>
      <c r="H29" s="43" t="s">
        <v>489</v>
      </c>
      <c r="I29" s="43" t="s">
        <v>490</v>
      </c>
      <c r="J29" s="1"/>
    </row>
    <row r="30" spans="2:10" ht="23.15" customHeight="1" x14ac:dyDescent="0.3">
      <c r="B30" s="44">
        <v>1</v>
      </c>
      <c r="C30" s="45" t="s">
        <v>491</v>
      </c>
      <c r="D30" s="46">
        <v>11738</v>
      </c>
      <c r="E30" s="46">
        <v>0</v>
      </c>
      <c r="F30" s="46">
        <v>11738</v>
      </c>
      <c r="G30" s="46">
        <v>549</v>
      </c>
      <c r="H30" s="46">
        <v>0</v>
      </c>
      <c r="I30" s="46">
        <v>549</v>
      </c>
      <c r="J30" s="1"/>
    </row>
    <row r="31" spans="2:10" ht="15" customHeight="1" x14ac:dyDescent="0.3">
      <c r="B31" s="44">
        <v>2</v>
      </c>
      <c r="C31" s="47" t="s">
        <v>492</v>
      </c>
      <c r="D31" s="48">
        <v>11738</v>
      </c>
      <c r="E31" s="48">
        <v>0</v>
      </c>
      <c r="F31" s="48">
        <v>11738</v>
      </c>
      <c r="G31" s="48">
        <v>549</v>
      </c>
      <c r="H31" s="48">
        <v>0</v>
      </c>
      <c r="I31" s="48">
        <v>549</v>
      </c>
      <c r="J31" s="1"/>
    </row>
    <row r="32" spans="2:10" ht="15" customHeight="1" x14ac:dyDescent="0.3">
      <c r="B32" s="44">
        <v>3</v>
      </c>
      <c r="C32" s="47" t="s">
        <v>493</v>
      </c>
      <c r="D32" s="48">
        <v>0</v>
      </c>
      <c r="E32" s="48">
        <v>0</v>
      </c>
      <c r="F32" s="48">
        <v>0</v>
      </c>
      <c r="G32" s="48">
        <v>0</v>
      </c>
      <c r="H32" s="48">
        <v>0</v>
      </c>
      <c r="I32" s="48">
        <v>0</v>
      </c>
      <c r="J32" s="1"/>
    </row>
    <row r="33" spans="2:10" ht="15" customHeight="1" x14ac:dyDescent="0.3">
      <c r="B33" s="44">
        <v>4</v>
      </c>
      <c r="C33" s="47" t="s">
        <v>494</v>
      </c>
      <c r="D33" s="48">
        <v>0</v>
      </c>
      <c r="E33" s="48">
        <v>0</v>
      </c>
      <c r="F33" s="48">
        <v>0</v>
      </c>
      <c r="G33" s="48">
        <v>0</v>
      </c>
      <c r="H33" s="48">
        <v>0</v>
      </c>
      <c r="I33" s="48">
        <v>0</v>
      </c>
      <c r="J33" s="1"/>
    </row>
    <row r="34" spans="2:10" ht="15" customHeight="1" x14ac:dyDescent="0.3">
      <c r="B34" s="44">
        <v>5</v>
      </c>
      <c r="C34" s="47" t="s">
        <v>495</v>
      </c>
      <c r="D34" s="48">
        <v>0</v>
      </c>
      <c r="E34" s="48">
        <v>0</v>
      </c>
      <c r="F34" s="48">
        <v>0</v>
      </c>
      <c r="G34" s="48">
        <v>0</v>
      </c>
      <c r="H34" s="48">
        <v>0</v>
      </c>
      <c r="I34" s="48">
        <v>0</v>
      </c>
      <c r="J34" s="1"/>
    </row>
    <row r="35" spans="2:10" ht="23.15" customHeight="1" x14ac:dyDescent="0.3">
      <c r="B35" s="44">
        <v>6</v>
      </c>
      <c r="C35" s="45" t="s">
        <v>501</v>
      </c>
      <c r="D35" s="46">
        <v>88</v>
      </c>
      <c r="E35" s="46">
        <v>0</v>
      </c>
      <c r="F35" s="46">
        <v>88</v>
      </c>
      <c r="G35" s="46">
        <v>0</v>
      </c>
      <c r="H35" s="46">
        <v>0</v>
      </c>
      <c r="I35" s="46">
        <v>0</v>
      </c>
      <c r="J35" s="1"/>
    </row>
    <row r="36" spans="2:10" ht="15" customHeight="1" x14ac:dyDescent="0.3">
      <c r="B36" s="44">
        <v>7</v>
      </c>
      <c r="C36" s="47" t="s">
        <v>497</v>
      </c>
      <c r="D36" s="48">
        <v>0</v>
      </c>
      <c r="E36" s="48">
        <v>0</v>
      </c>
      <c r="F36" s="48">
        <v>0</v>
      </c>
      <c r="G36" s="48">
        <v>0</v>
      </c>
      <c r="H36" s="48">
        <v>0</v>
      </c>
      <c r="I36" s="48">
        <v>0</v>
      </c>
      <c r="J36" s="1"/>
    </row>
    <row r="37" spans="2:10" ht="15" customHeight="1" x14ac:dyDescent="0.3">
      <c r="B37" s="44">
        <v>8</v>
      </c>
      <c r="C37" s="47" t="s">
        <v>498</v>
      </c>
      <c r="D37" s="48">
        <v>0</v>
      </c>
      <c r="E37" s="48">
        <v>0</v>
      </c>
      <c r="F37" s="48">
        <v>0</v>
      </c>
      <c r="G37" s="48">
        <v>0</v>
      </c>
      <c r="H37" s="48">
        <v>0</v>
      </c>
      <c r="I37" s="48">
        <v>0</v>
      </c>
      <c r="J37" s="1"/>
    </row>
    <row r="38" spans="2:10" ht="15" customHeight="1" x14ac:dyDescent="0.3">
      <c r="B38" s="44">
        <v>9</v>
      </c>
      <c r="C38" s="47" t="s">
        <v>499</v>
      </c>
      <c r="D38" s="48">
        <v>88</v>
      </c>
      <c r="E38" s="48">
        <v>0</v>
      </c>
      <c r="F38" s="48">
        <v>88</v>
      </c>
      <c r="G38" s="48">
        <v>0</v>
      </c>
      <c r="H38" s="48">
        <v>0</v>
      </c>
      <c r="I38" s="48">
        <v>0</v>
      </c>
      <c r="J38" s="1"/>
    </row>
    <row r="39" spans="2:10" ht="15" customHeight="1" x14ac:dyDescent="0.3">
      <c r="B39" s="44">
        <v>10</v>
      </c>
      <c r="C39" s="47" t="s">
        <v>500</v>
      </c>
      <c r="D39" s="48">
        <v>0</v>
      </c>
      <c r="E39" s="48">
        <v>0</v>
      </c>
      <c r="F39" s="48">
        <v>0</v>
      </c>
      <c r="G39" s="48">
        <v>0</v>
      </c>
      <c r="H39" s="48">
        <v>0</v>
      </c>
      <c r="I39" s="48">
        <v>0</v>
      </c>
      <c r="J39" s="1"/>
    </row>
    <row r="40" spans="2:10" ht="15" customHeight="1" x14ac:dyDescent="0.3">
      <c r="B40" s="44">
        <v>11</v>
      </c>
      <c r="C40" s="47" t="s">
        <v>495</v>
      </c>
      <c r="D40" s="48">
        <v>0</v>
      </c>
      <c r="E40" s="48">
        <v>0</v>
      </c>
      <c r="F40" s="48">
        <v>0</v>
      </c>
      <c r="G40" s="48">
        <v>0</v>
      </c>
      <c r="H40" s="48">
        <v>0</v>
      </c>
      <c r="I40" s="48">
        <v>0</v>
      </c>
      <c r="J40" s="1"/>
    </row>
    <row r="41" spans="2:10" ht="11.5" customHeight="1" x14ac:dyDescent="0.3">
      <c r="B41" s="319"/>
      <c r="C41" s="319"/>
      <c r="D41" s="319"/>
      <c r="E41" s="319"/>
      <c r="F41" s="319"/>
      <c r="G41" s="319"/>
      <c r="H41" s="319"/>
      <c r="I41" s="319"/>
      <c r="J41" s="1"/>
    </row>
    <row r="42" spans="2:10" ht="45" customHeight="1" x14ac:dyDescent="0.3">
      <c r="B42" s="290" t="s">
        <v>776</v>
      </c>
      <c r="C42" s="291"/>
      <c r="D42" s="291"/>
      <c r="E42" s="291"/>
      <c r="F42" s="291"/>
      <c r="G42" s="291"/>
      <c r="H42" s="291"/>
      <c r="I42" s="291"/>
      <c r="J42" s="1"/>
    </row>
  </sheetData>
  <mergeCells count="14">
    <mergeCell ref="B42:I42"/>
    <mergeCell ref="B27:C29"/>
    <mergeCell ref="D28:F28"/>
    <mergeCell ref="G28:I28"/>
    <mergeCell ref="B41:I41"/>
    <mergeCell ref="B2:I2"/>
    <mergeCell ref="B21:I21"/>
    <mergeCell ref="J21:J22"/>
    <mergeCell ref="B3:I3"/>
    <mergeCell ref="B4:I4"/>
    <mergeCell ref="D8:F8"/>
    <mergeCell ref="G8:I8"/>
    <mergeCell ref="B7:C9"/>
    <mergeCell ref="B22:I2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P42"/>
  <sheetViews>
    <sheetView showGridLines="0" workbookViewId="0">
      <selection activeCell="I24" sqref="I24"/>
    </sheetView>
  </sheetViews>
  <sheetFormatPr defaultRowHeight="12.5" x14ac:dyDescent="0.25"/>
  <cols>
    <col min="1" max="1" width="1.54296875" customWidth="1"/>
    <col min="2" max="2" width="4.1796875" customWidth="1"/>
    <col min="3" max="3" width="30.54296875" customWidth="1"/>
    <col min="4" max="16" width="15.81640625" customWidth="1"/>
  </cols>
  <sheetData>
    <row r="1" spans="2:16" ht="10" customHeight="1" x14ac:dyDescent="0.3">
      <c r="B1" s="1"/>
      <c r="C1" s="1"/>
      <c r="D1" s="1"/>
      <c r="E1" s="1"/>
      <c r="F1" s="1"/>
      <c r="G1" s="1"/>
      <c r="H1" s="1"/>
      <c r="I1" s="1"/>
      <c r="J1" s="1"/>
      <c r="K1" s="1"/>
      <c r="L1" s="1"/>
      <c r="M1" s="1"/>
      <c r="N1" s="1"/>
      <c r="O1" s="1"/>
      <c r="P1" s="1"/>
    </row>
    <row r="2" spans="2:16" ht="35.25" customHeight="1" x14ac:dyDescent="0.25">
      <c r="B2" s="335" t="s">
        <v>502</v>
      </c>
      <c r="C2" s="335"/>
      <c r="D2" s="335"/>
      <c r="E2" s="335"/>
      <c r="F2" s="335"/>
      <c r="G2" s="335"/>
      <c r="H2" s="335"/>
      <c r="I2" s="335"/>
      <c r="J2" s="335"/>
      <c r="K2" s="335"/>
      <c r="L2" s="335"/>
      <c r="M2" s="335"/>
      <c r="N2" s="335"/>
      <c r="O2" s="335"/>
      <c r="P2" s="335"/>
    </row>
    <row r="3" spans="2:16" ht="15" customHeight="1" x14ac:dyDescent="0.25">
      <c r="B3" s="337"/>
      <c r="C3" s="337"/>
      <c r="D3" s="337"/>
      <c r="E3" s="337"/>
      <c r="F3" s="337"/>
      <c r="G3" s="337"/>
      <c r="H3" s="337"/>
      <c r="I3" s="337"/>
      <c r="J3" s="337"/>
      <c r="K3" s="337"/>
      <c r="L3" s="337"/>
      <c r="M3" s="337"/>
      <c r="N3" s="337"/>
      <c r="O3" s="337"/>
      <c r="P3" s="337"/>
    </row>
    <row r="4" spans="2:16" ht="50.25" customHeight="1" x14ac:dyDescent="0.25">
      <c r="B4" s="321" t="s">
        <v>503</v>
      </c>
      <c r="C4" s="321"/>
      <c r="D4" s="321"/>
      <c r="E4" s="321"/>
      <c r="F4" s="321"/>
      <c r="G4" s="321"/>
      <c r="H4" s="321"/>
      <c r="I4" s="321"/>
      <c r="J4" s="321"/>
      <c r="K4" s="321"/>
      <c r="L4" s="321"/>
      <c r="M4" s="321"/>
      <c r="N4" s="321"/>
      <c r="O4" s="321"/>
      <c r="P4" s="321"/>
    </row>
    <row r="5" spans="2:16" ht="15" customHeight="1" x14ac:dyDescent="0.25">
      <c r="B5" s="40"/>
      <c r="C5" s="40"/>
      <c r="D5" s="40"/>
      <c r="E5" s="40"/>
      <c r="F5" s="40"/>
      <c r="G5" s="40"/>
      <c r="H5" s="40"/>
      <c r="I5" s="40"/>
      <c r="J5" s="40"/>
      <c r="K5" s="40"/>
      <c r="L5" s="40"/>
      <c r="M5" s="40"/>
      <c r="N5" s="40"/>
      <c r="O5" s="40"/>
      <c r="P5" s="40"/>
    </row>
    <row r="6" spans="2:16" ht="15" customHeight="1" x14ac:dyDescent="0.25">
      <c r="B6" s="4" t="str">
        <f>TEXT(ASOF_DATE,"dd mmmm yyyy")</f>
        <v>31 August 2026</v>
      </c>
      <c r="C6" s="40"/>
      <c r="D6" s="40"/>
      <c r="E6" s="40"/>
      <c r="F6" s="40"/>
      <c r="G6" s="40"/>
      <c r="H6" s="40"/>
      <c r="I6" s="40"/>
      <c r="J6" s="40"/>
      <c r="K6" s="40"/>
      <c r="L6" s="40"/>
      <c r="M6" s="40"/>
      <c r="N6" s="40"/>
      <c r="O6" s="40"/>
      <c r="P6" s="40"/>
    </row>
    <row r="7" spans="2:16" ht="15" customHeight="1" x14ac:dyDescent="0.25">
      <c r="B7" s="323" t="s">
        <v>2</v>
      </c>
      <c r="C7" s="324"/>
      <c r="D7" s="50" t="s">
        <v>3</v>
      </c>
      <c r="E7" s="50" t="s">
        <v>4</v>
      </c>
      <c r="F7" s="50" t="s">
        <v>5</v>
      </c>
      <c r="G7" s="50" t="s">
        <v>6</v>
      </c>
      <c r="H7" s="50" t="s">
        <v>122</v>
      </c>
      <c r="I7" s="42" t="s">
        <v>142</v>
      </c>
      <c r="J7" s="42" t="s">
        <v>145</v>
      </c>
      <c r="K7" s="42" t="s">
        <v>151</v>
      </c>
      <c r="L7" s="42" t="s">
        <v>154</v>
      </c>
      <c r="M7" s="42" t="s">
        <v>157</v>
      </c>
      <c r="N7" s="42" t="s">
        <v>182</v>
      </c>
      <c r="O7" s="42" t="s">
        <v>186</v>
      </c>
      <c r="P7" s="42" t="s">
        <v>504</v>
      </c>
    </row>
    <row r="8" spans="2:16" ht="15" customHeight="1" x14ac:dyDescent="0.25">
      <c r="B8" s="325"/>
      <c r="C8" s="326"/>
      <c r="D8" s="336" t="s">
        <v>505</v>
      </c>
      <c r="E8" s="336"/>
      <c r="F8" s="336"/>
      <c r="G8" s="336"/>
      <c r="H8" s="322" t="s">
        <v>506</v>
      </c>
      <c r="I8" s="322"/>
      <c r="J8" s="322"/>
      <c r="K8" s="322" t="s">
        <v>507</v>
      </c>
      <c r="L8" s="322"/>
      <c r="M8" s="322"/>
      <c r="N8" s="322" t="s">
        <v>508</v>
      </c>
      <c r="O8" s="322"/>
      <c r="P8" s="322"/>
    </row>
    <row r="9" spans="2:16" ht="30" customHeight="1" x14ac:dyDescent="0.25">
      <c r="B9" s="327"/>
      <c r="C9" s="328"/>
      <c r="D9" s="43" t="s">
        <v>509</v>
      </c>
      <c r="E9" s="43" t="s">
        <v>510</v>
      </c>
      <c r="F9" s="43" t="s">
        <v>511</v>
      </c>
      <c r="G9" s="43" t="s">
        <v>512</v>
      </c>
      <c r="H9" s="43" t="s">
        <v>513</v>
      </c>
      <c r="I9" s="43" t="s">
        <v>514</v>
      </c>
      <c r="J9" s="43" t="s">
        <v>515</v>
      </c>
      <c r="K9" s="43" t="s">
        <v>513</v>
      </c>
      <c r="L9" s="43" t="s">
        <v>516</v>
      </c>
      <c r="M9" s="43" t="s">
        <v>515</v>
      </c>
      <c r="N9" s="43" t="s">
        <v>513</v>
      </c>
      <c r="O9" s="43" t="s">
        <v>516</v>
      </c>
      <c r="P9" s="43" t="s">
        <v>515</v>
      </c>
    </row>
    <row r="10" spans="2:16" ht="15" customHeight="1" x14ac:dyDescent="0.25">
      <c r="B10" s="42">
        <v>1</v>
      </c>
      <c r="C10" s="51" t="s">
        <v>402</v>
      </c>
      <c r="D10" s="46">
        <v>71</v>
      </c>
      <c r="E10" s="46">
        <v>0</v>
      </c>
      <c r="F10" s="46">
        <v>0</v>
      </c>
      <c r="G10" s="46">
        <v>0</v>
      </c>
      <c r="H10" s="11"/>
      <c r="I10" s="11"/>
      <c r="J10" s="46">
        <v>71</v>
      </c>
      <c r="K10" s="11"/>
      <c r="L10" s="11"/>
      <c r="M10" s="46">
        <v>13</v>
      </c>
      <c r="N10" s="11"/>
      <c r="O10" s="11"/>
      <c r="P10" s="46">
        <v>1</v>
      </c>
    </row>
    <row r="11" spans="2:16" ht="15" customHeight="1" x14ac:dyDescent="0.25">
      <c r="B11" s="44">
        <v>2</v>
      </c>
      <c r="C11" s="52" t="s">
        <v>517</v>
      </c>
      <c r="D11" s="48">
        <v>71</v>
      </c>
      <c r="E11" s="48">
        <v>0</v>
      </c>
      <c r="F11" s="48">
        <v>0</v>
      </c>
      <c r="G11" s="48">
        <v>0</v>
      </c>
      <c r="H11" s="11"/>
      <c r="I11" s="11"/>
      <c r="J11" s="48">
        <v>71</v>
      </c>
      <c r="K11" s="11"/>
      <c r="L11" s="11"/>
      <c r="M11" s="48">
        <v>13</v>
      </c>
      <c r="N11" s="11"/>
      <c r="O11" s="11"/>
      <c r="P11" s="48">
        <v>1</v>
      </c>
    </row>
    <row r="12" spans="2:16" ht="15" customHeight="1" x14ac:dyDescent="0.25">
      <c r="B12" s="44">
        <v>3</v>
      </c>
      <c r="C12" s="53" t="s">
        <v>518</v>
      </c>
      <c r="D12" s="48">
        <v>71</v>
      </c>
      <c r="E12" s="48">
        <v>0</v>
      </c>
      <c r="F12" s="48">
        <v>0</v>
      </c>
      <c r="G12" s="48">
        <v>0</v>
      </c>
      <c r="H12" s="11"/>
      <c r="I12" s="11"/>
      <c r="J12" s="48">
        <v>71</v>
      </c>
      <c r="K12" s="11"/>
      <c r="L12" s="11"/>
      <c r="M12" s="48">
        <v>13</v>
      </c>
      <c r="N12" s="11"/>
      <c r="O12" s="11"/>
      <c r="P12" s="48">
        <v>1</v>
      </c>
    </row>
    <row r="13" spans="2:16" ht="15" customHeight="1" x14ac:dyDescent="0.25">
      <c r="B13" s="44">
        <v>4</v>
      </c>
      <c r="C13" s="54" t="s">
        <v>519</v>
      </c>
      <c r="D13" s="48">
        <v>71</v>
      </c>
      <c r="E13" s="48">
        <v>0</v>
      </c>
      <c r="F13" s="48">
        <v>0</v>
      </c>
      <c r="G13" s="48">
        <v>0</v>
      </c>
      <c r="H13" s="11"/>
      <c r="I13" s="11"/>
      <c r="J13" s="48">
        <v>71</v>
      </c>
      <c r="K13" s="11"/>
      <c r="L13" s="11"/>
      <c r="M13" s="48">
        <v>13</v>
      </c>
      <c r="N13" s="11"/>
      <c r="O13" s="11"/>
      <c r="P13" s="48">
        <v>1</v>
      </c>
    </row>
    <row r="14" spans="2:16" ht="15" customHeight="1" x14ac:dyDescent="0.25">
      <c r="B14" s="44">
        <v>6</v>
      </c>
      <c r="C14" s="54" t="s">
        <v>520</v>
      </c>
      <c r="D14" s="48">
        <v>0</v>
      </c>
      <c r="E14" s="48">
        <v>0</v>
      </c>
      <c r="F14" s="48">
        <v>0</v>
      </c>
      <c r="G14" s="48">
        <v>0</v>
      </c>
      <c r="H14" s="11"/>
      <c r="I14" s="11"/>
      <c r="J14" s="48">
        <v>0</v>
      </c>
      <c r="K14" s="11"/>
      <c r="L14" s="11"/>
      <c r="M14" s="48">
        <v>0</v>
      </c>
      <c r="N14" s="11"/>
      <c r="O14" s="11"/>
      <c r="P14" s="48">
        <v>0</v>
      </c>
    </row>
    <row r="15" spans="2:16" ht="15" customHeight="1" x14ac:dyDescent="0.25">
      <c r="B15" s="44">
        <v>8</v>
      </c>
      <c r="C15" s="53" t="s">
        <v>521</v>
      </c>
      <c r="D15" s="48"/>
      <c r="E15" s="48"/>
      <c r="F15" s="48">
        <v>0</v>
      </c>
      <c r="G15" s="48">
        <v>0</v>
      </c>
      <c r="H15" s="11"/>
      <c r="I15" s="11"/>
      <c r="J15" s="48">
        <v>0</v>
      </c>
      <c r="K15" s="11"/>
      <c r="L15" s="11"/>
      <c r="M15" s="48">
        <v>0</v>
      </c>
      <c r="N15" s="11"/>
      <c r="O15" s="11"/>
      <c r="P15" s="48">
        <v>0</v>
      </c>
    </row>
    <row r="16" spans="2:16" ht="15" customHeight="1" x14ac:dyDescent="0.25">
      <c r="B16" s="44">
        <v>9</v>
      </c>
      <c r="C16" s="55" t="s">
        <v>522</v>
      </c>
      <c r="D16" s="48">
        <v>0</v>
      </c>
      <c r="E16" s="48">
        <v>0</v>
      </c>
      <c r="F16" s="48">
        <v>0</v>
      </c>
      <c r="G16" s="48">
        <v>0</v>
      </c>
      <c r="H16" s="11"/>
      <c r="I16" s="11"/>
      <c r="J16" s="48">
        <v>0</v>
      </c>
      <c r="K16" s="11"/>
      <c r="L16" s="11"/>
      <c r="M16" s="48">
        <v>0</v>
      </c>
      <c r="N16" s="11"/>
      <c r="O16" s="11"/>
      <c r="P16" s="48">
        <v>0</v>
      </c>
    </row>
    <row r="17" spans="2:16" ht="15" customHeight="1" x14ac:dyDescent="0.25">
      <c r="B17" s="44">
        <v>10</v>
      </c>
      <c r="C17" s="53" t="s">
        <v>518</v>
      </c>
      <c r="D17" s="48">
        <v>0</v>
      </c>
      <c r="E17" s="48">
        <v>0</v>
      </c>
      <c r="F17" s="48">
        <v>0</v>
      </c>
      <c r="G17" s="48">
        <v>0</v>
      </c>
      <c r="H17" s="11"/>
      <c r="I17" s="11"/>
      <c r="J17" s="48">
        <v>0</v>
      </c>
      <c r="K17" s="11"/>
      <c r="L17" s="11"/>
      <c r="M17" s="48">
        <v>0</v>
      </c>
      <c r="N17" s="11"/>
      <c r="O17" s="11"/>
      <c r="P17" s="48">
        <v>0</v>
      </c>
    </row>
    <row r="18" spans="2:16" ht="15" customHeight="1" x14ac:dyDescent="0.25">
      <c r="B18" s="44">
        <v>11</v>
      </c>
      <c r="C18" s="56" t="s">
        <v>519</v>
      </c>
      <c r="D18" s="48">
        <v>0</v>
      </c>
      <c r="E18" s="48">
        <v>0</v>
      </c>
      <c r="F18" s="48">
        <v>0</v>
      </c>
      <c r="G18" s="48">
        <v>0</v>
      </c>
      <c r="H18" s="11"/>
      <c r="I18" s="11"/>
      <c r="J18" s="48">
        <v>0</v>
      </c>
      <c r="K18" s="11"/>
      <c r="L18" s="11"/>
      <c r="M18" s="48">
        <v>0</v>
      </c>
      <c r="N18" s="11"/>
      <c r="O18" s="11"/>
      <c r="P18" s="48">
        <v>0</v>
      </c>
    </row>
    <row r="19" spans="2:16" ht="15" customHeight="1" x14ac:dyDescent="0.25">
      <c r="B19" s="44">
        <v>12</v>
      </c>
      <c r="C19" s="56" t="s">
        <v>520</v>
      </c>
      <c r="D19" s="48">
        <v>0</v>
      </c>
      <c r="E19" s="48">
        <v>0</v>
      </c>
      <c r="F19" s="48">
        <v>0</v>
      </c>
      <c r="G19" s="48">
        <v>0</v>
      </c>
      <c r="H19" s="11"/>
      <c r="I19" s="11"/>
      <c r="J19" s="48">
        <v>0</v>
      </c>
      <c r="K19" s="11"/>
      <c r="L19" s="11"/>
      <c r="M19" s="48">
        <v>0</v>
      </c>
      <c r="N19" s="11"/>
      <c r="O19" s="11"/>
      <c r="P19" s="48">
        <v>0</v>
      </c>
    </row>
    <row r="20" spans="2:16" ht="15" customHeight="1" x14ac:dyDescent="0.25">
      <c r="B20" s="44">
        <v>13</v>
      </c>
      <c r="C20" s="53" t="s">
        <v>521</v>
      </c>
      <c r="D20" s="10"/>
      <c r="E20" s="10"/>
      <c r="F20" s="48">
        <v>0</v>
      </c>
      <c r="G20" s="48">
        <v>0</v>
      </c>
      <c r="H20" s="11"/>
      <c r="I20" s="11"/>
      <c r="J20" s="48">
        <v>0</v>
      </c>
      <c r="K20" s="11"/>
      <c r="L20" s="11"/>
      <c r="M20" s="48">
        <v>0</v>
      </c>
      <c r="N20" s="11"/>
      <c r="O20" s="11"/>
      <c r="P20" s="48">
        <v>0</v>
      </c>
    </row>
    <row r="21" spans="2:16" ht="11.5" customHeight="1" x14ac:dyDescent="0.25">
      <c r="B21" s="319"/>
      <c r="C21" s="319"/>
      <c r="D21" s="319"/>
      <c r="E21" s="319"/>
      <c r="F21" s="319"/>
      <c r="G21" s="319"/>
      <c r="H21" s="319"/>
      <c r="I21" s="319"/>
      <c r="J21" s="319"/>
      <c r="K21" s="319"/>
      <c r="L21" s="319"/>
      <c r="M21" s="319"/>
      <c r="N21" s="319"/>
      <c r="O21" s="319"/>
      <c r="P21" s="319"/>
    </row>
    <row r="22" spans="2:16" ht="46.4" customHeight="1" x14ac:dyDescent="0.25">
      <c r="B22" s="290"/>
      <c r="C22" s="291"/>
      <c r="D22" s="291"/>
      <c r="E22" s="291"/>
      <c r="F22" s="291"/>
      <c r="G22" s="291"/>
      <c r="H22" s="291"/>
      <c r="I22" s="291"/>
      <c r="J22" s="291"/>
      <c r="K22" s="291"/>
      <c r="L22" s="291"/>
      <c r="M22" s="291"/>
      <c r="N22" s="291"/>
      <c r="O22" s="291"/>
      <c r="P22" s="291"/>
    </row>
    <row r="23" spans="2:16" ht="10" customHeight="1" x14ac:dyDescent="0.25">
      <c r="B23" s="18"/>
      <c r="C23" s="18"/>
      <c r="D23" s="18"/>
      <c r="E23" s="18"/>
      <c r="F23" s="18"/>
      <c r="G23" s="18"/>
      <c r="H23" s="18"/>
      <c r="I23" s="18"/>
      <c r="J23" s="18"/>
      <c r="K23" s="18"/>
      <c r="L23" s="18"/>
      <c r="M23" s="18"/>
      <c r="N23" s="18"/>
      <c r="O23" s="18"/>
      <c r="P23" s="18"/>
    </row>
    <row r="24" spans="2:16" ht="10" customHeight="1" x14ac:dyDescent="0.3">
      <c r="B24" s="1"/>
      <c r="C24" s="1"/>
      <c r="D24" s="1"/>
      <c r="E24" s="1"/>
      <c r="F24" s="1"/>
      <c r="G24" s="1"/>
      <c r="H24" s="1"/>
      <c r="I24" s="1"/>
      <c r="J24" s="1"/>
      <c r="K24" s="1"/>
      <c r="L24" s="1"/>
      <c r="M24" s="1"/>
      <c r="N24" s="1"/>
      <c r="O24" s="1"/>
      <c r="P24" s="1"/>
    </row>
    <row r="25" spans="2:16" ht="13" x14ac:dyDescent="0.3">
      <c r="B25" s="1"/>
      <c r="C25" s="1"/>
      <c r="D25" s="1"/>
      <c r="E25" s="1"/>
      <c r="F25" s="1"/>
      <c r="G25" s="1"/>
      <c r="H25" s="1"/>
      <c r="I25" s="1"/>
      <c r="J25" s="1"/>
      <c r="K25" s="1"/>
      <c r="L25" s="1"/>
      <c r="M25" s="1"/>
      <c r="N25" s="1"/>
      <c r="O25" s="1"/>
      <c r="P25" s="1"/>
    </row>
    <row r="26" spans="2:16" ht="11.5" customHeight="1" x14ac:dyDescent="0.25">
      <c r="B26" s="4" t="str">
        <f>TEXT(EOMONTH(ASOF_DATE,-6),"dd mmmm yyyy")</f>
        <v>28 February 2026</v>
      </c>
      <c r="C26" s="40"/>
      <c r="D26" s="40"/>
      <c r="E26" s="40"/>
      <c r="F26" s="40"/>
      <c r="G26" s="40"/>
      <c r="H26" s="40"/>
      <c r="I26" s="40"/>
      <c r="J26" s="40"/>
      <c r="K26" s="40"/>
      <c r="L26" s="40"/>
      <c r="M26" s="40"/>
      <c r="N26" s="40"/>
      <c r="O26" s="40"/>
      <c r="P26" s="40"/>
    </row>
    <row r="27" spans="2:16" ht="11.5" customHeight="1" x14ac:dyDescent="0.25">
      <c r="B27" s="323" t="s">
        <v>2</v>
      </c>
      <c r="C27" s="324"/>
      <c r="D27" s="50" t="s">
        <v>3</v>
      </c>
      <c r="E27" s="50" t="s">
        <v>4</v>
      </c>
      <c r="F27" s="50" t="s">
        <v>5</v>
      </c>
      <c r="G27" s="50" t="s">
        <v>6</v>
      </c>
      <c r="H27" s="50" t="s">
        <v>122</v>
      </c>
      <c r="I27" s="42" t="s">
        <v>142</v>
      </c>
      <c r="J27" s="42" t="s">
        <v>145</v>
      </c>
      <c r="K27" s="42" t="s">
        <v>151</v>
      </c>
      <c r="L27" s="42" t="s">
        <v>154</v>
      </c>
      <c r="M27" s="42" t="s">
        <v>157</v>
      </c>
      <c r="N27" s="42" t="s">
        <v>182</v>
      </c>
      <c r="O27" s="42" t="s">
        <v>186</v>
      </c>
      <c r="P27" s="42" t="s">
        <v>504</v>
      </c>
    </row>
    <row r="28" spans="2:16" ht="11.5" customHeight="1" x14ac:dyDescent="0.25">
      <c r="B28" s="325"/>
      <c r="C28" s="326"/>
      <c r="D28" s="336" t="s">
        <v>505</v>
      </c>
      <c r="E28" s="336"/>
      <c r="F28" s="336"/>
      <c r="G28" s="336"/>
      <c r="H28" s="322" t="s">
        <v>506</v>
      </c>
      <c r="I28" s="322"/>
      <c r="J28" s="322"/>
      <c r="K28" s="322" t="s">
        <v>507</v>
      </c>
      <c r="L28" s="322"/>
      <c r="M28" s="322"/>
      <c r="N28" s="322" t="s">
        <v>508</v>
      </c>
      <c r="O28" s="322"/>
      <c r="P28" s="322"/>
    </row>
    <row r="29" spans="2:16" ht="23.15" customHeight="1" x14ac:dyDescent="0.25">
      <c r="B29" s="327"/>
      <c r="C29" s="328"/>
      <c r="D29" s="43" t="s">
        <v>509</v>
      </c>
      <c r="E29" s="43" t="s">
        <v>510</v>
      </c>
      <c r="F29" s="43" t="s">
        <v>511</v>
      </c>
      <c r="G29" s="43" t="s">
        <v>512</v>
      </c>
      <c r="H29" s="43" t="s">
        <v>513</v>
      </c>
      <c r="I29" s="43" t="s">
        <v>514</v>
      </c>
      <c r="J29" s="43" t="s">
        <v>515</v>
      </c>
      <c r="K29" s="43" t="s">
        <v>513</v>
      </c>
      <c r="L29" s="43" t="s">
        <v>516</v>
      </c>
      <c r="M29" s="43" t="s">
        <v>515</v>
      </c>
      <c r="N29" s="43" t="s">
        <v>513</v>
      </c>
      <c r="O29" s="43" t="s">
        <v>516</v>
      </c>
      <c r="P29" s="43" t="s">
        <v>515</v>
      </c>
    </row>
    <row r="30" spans="2:16" ht="15" customHeight="1" x14ac:dyDescent="0.25">
      <c r="B30" s="42">
        <v>1</v>
      </c>
      <c r="C30" s="51" t="s">
        <v>402</v>
      </c>
      <c r="D30" s="46">
        <v>84</v>
      </c>
      <c r="E30" s="46">
        <v>0</v>
      </c>
      <c r="F30" s="46">
        <v>0</v>
      </c>
      <c r="G30" s="46">
        <v>0</v>
      </c>
      <c r="H30" s="11"/>
      <c r="I30" s="11"/>
      <c r="J30" s="46">
        <v>84</v>
      </c>
      <c r="K30" s="11"/>
      <c r="L30" s="11"/>
      <c r="M30" s="46">
        <v>16</v>
      </c>
      <c r="N30" s="11"/>
      <c r="O30" s="11"/>
      <c r="P30" s="46">
        <v>1</v>
      </c>
    </row>
    <row r="31" spans="2:16" ht="15" customHeight="1" x14ac:dyDescent="0.25">
      <c r="B31" s="44">
        <v>2</v>
      </c>
      <c r="C31" s="52" t="s">
        <v>517</v>
      </c>
      <c r="D31" s="48">
        <v>84</v>
      </c>
      <c r="E31" s="48">
        <v>0</v>
      </c>
      <c r="F31" s="48">
        <v>0</v>
      </c>
      <c r="G31" s="48">
        <v>0</v>
      </c>
      <c r="H31" s="11"/>
      <c r="I31" s="11"/>
      <c r="J31" s="48">
        <v>84</v>
      </c>
      <c r="K31" s="11"/>
      <c r="L31" s="11"/>
      <c r="M31" s="48">
        <v>16</v>
      </c>
      <c r="N31" s="11"/>
      <c r="O31" s="11"/>
      <c r="P31" s="48">
        <v>1</v>
      </c>
    </row>
    <row r="32" spans="2:16" ht="15" customHeight="1" x14ac:dyDescent="0.25">
      <c r="B32" s="44">
        <v>3</v>
      </c>
      <c r="C32" s="53" t="s">
        <v>518</v>
      </c>
      <c r="D32" s="48">
        <v>84</v>
      </c>
      <c r="E32" s="48">
        <v>0</v>
      </c>
      <c r="F32" s="48">
        <v>0</v>
      </c>
      <c r="G32" s="48">
        <v>0</v>
      </c>
      <c r="H32" s="11"/>
      <c r="I32" s="11"/>
      <c r="J32" s="48">
        <v>84</v>
      </c>
      <c r="K32" s="11"/>
      <c r="L32" s="11"/>
      <c r="M32" s="48">
        <v>16</v>
      </c>
      <c r="N32" s="11"/>
      <c r="O32" s="11"/>
      <c r="P32" s="48">
        <v>1</v>
      </c>
    </row>
    <row r="33" spans="2:16" ht="15" customHeight="1" x14ac:dyDescent="0.25">
      <c r="B33" s="44">
        <v>4</v>
      </c>
      <c r="C33" s="54" t="s">
        <v>519</v>
      </c>
      <c r="D33" s="48">
        <v>84</v>
      </c>
      <c r="E33" s="48">
        <v>0</v>
      </c>
      <c r="F33" s="48">
        <v>0</v>
      </c>
      <c r="G33" s="48">
        <v>0</v>
      </c>
      <c r="H33" s="11"/>
      <c r="I33" s="11"/>
      <c r="J33" s="48">
        <v>84</v>
      </c>
      <c r="K33" s="11"/>
      <c r="L33" s="11"/>
      <c r="M33" s="48">
        <v>16</v>
      </c>
      <c r="N33" s="11"/>
      <c r="O33" s="11"/>
      <c r="P33" s="48">
        <v>1</v>
      </c>
    </row>
    <row r="34" spans="2:16" ht="15" customHeight="1" x14ac:dyDescent="0.25">
      <c r="B34" s="44">
        <v>6</v>
      </c>
      <c r="C34" s="54" t="s">
        <v>520</v>
      </c>
      <c r="D34" s="48">
        <v>0</v>
      </c>
      <c r="E34" s="48">
        <v>0</v>
      </c>
      <c r="F34" s="48">
        <v>0</v>
      </c>
      <c r="G34" s="48">
        <v>0</v>
      </c>
      <c r="H34" s="11"/>
      <c r="I34" s="11"/>
      <c r="J34" s="48">
        <v>0</v>
      </c>
      <c r="K34" s="11"/>
      <c r="L34" s="11"/>
      <c r="M34" s="48">
        <v>0</v>
      </c>
      <c r="N34" s="11"/>
      <c r="O34" s="11"/>
      <c r="P34" s="48">
        <v>0</v>
      </c>
    </row>
    <row r="35" spans="2:16" ht="15" customHeight="1" x14ac:dyDescent="0.25">
      <c r="B35" s="44">
        <v>8</v>
      </c>
      <c r="C35" s="53" t="s">
        <v>521</v>
      </c>
      <c r="D35" s="48"/>
      <c r="E35" s="48"/>
      <c r="F35" s="48">
        <v>0</v>
      </c>
      <c r="G35" s="48">
        <v>0</v>
      </c>
      <c r="H35" s="11"/>
      <c r="I35" s="11"/>
      <c r="J35" s="48">
        <v>0</v>
      </c>
      <c r="K35" s="11"/>
      <c r="L35" s="11"/>
      <c r="M35" s="48">
        <v>0</v>
      </c>
      <c r="N35" s="11"/>
      <c r="O35" s="11"/>
      <c r="P35" s="48">
        <v>0</v>
      </c>
    </row>
    <row r="36" spans="2:16" ht="15" customHeight="1" x14ac:dyDescent="0.25">
      <c r="B36" s="44">
        <v>9</v>
      </c>
      <c r="C36" s="55" t="s">
        <v>522</v>
      </c>
      <c r="D36" s="48">
        <v>0</v>
      </c>
      <c r="E36" s="48">
        <v>0</v>
      </c>
      <c r="F36" s="48">
        <v>0</v>
      </c>
      <c r="G36" s="48">
        <v>0</v>
      </c>
      <c r="H36" s="11"/>
      <c r="I36" s="11"/>
      <c r="J36" s="48">
        <v>0</v>
      </c>
      <c r="K36" s="11"/>
      <c r="L36" s="11"/>
      <c r="M36" s="48">
        <v>0</v>
      </c>
      <c r="N36" s="11"/>
      <c r="O36" s="11"/>
      <c r="P36" s="48">
        <v>0</v>
      </c>
    </row>
    <row r="37" spans="2:16" ht="15" customHeight="1" x14ac:dyDescent="0.25">
      <c r="B37" s="44">
        <v>10</v>
      </c>
      <c r="C37" s="53" t="s">
        <v>518</v>
      </c>
      <c r="D37" s="48">
        <v>0</v>
      </c>
      <c r="E37" s="48">
        <v>0</v>
      </c>
      <c r="F37" s="48">
        <v>0</v>
      </c>
      <c r="G37" s="48">
        <v>0</v>
      </c>
      <c r="H37" s="11"/>
      <c r="I37" s="11"/>
      <c r="J37" s="48">
        <v>0</v>
      </c>
      <c r="K37" s="11"/>
      <c r="L37" s="11"/>
      <c r="M37" s="48">
        <v>0</v>
      </c>
      <c r="N37" s="11"/>
      <c r="O37" s="11"/>
      <c r="P37" s="48">
        <v>0</v>
      </c>
    </row>
    <row r="38" spans="2:16" ht="15" customHeight="1" x14ac:dyDescent="0.25">
      <c r="B38" s="44">
        <v>11</v>
      </c>
      <c r="C38" s="56" t="s">
        <v>519</v>
      </c>
      <c r="D38" s="48">
        <v>0</v>
      </c>
      <c r="E38" s="48">
        <v>0</v>
      </c>
      <c r="F38" s="48">
        <v>0</v>
      </c>
      <c r="G38" s="48">
        <v>0</v>
      </c>
      <c r="H38" s="11"/>
      <c r="I38" s="11"/>
      <c r="J38" s="48">
        <v>0</v>
      </c>
      <c r="K38" s="11"/>
      <c r="L38" s="11"/>
      <c r="M38" s="48">
        <v>0</v>
      </c>
      <c r="N38" s="11"/>
      <c r="O38" s="11"/>
      <c r="P38" s="48">
        <v>0</v>
      </c>
    </row>
    <row r="39" spans="2:16" ht="15" customHeight="1" x14ac:dyDescent="0.25">
      <c r="B39" s="44">
        <v>12</v>
      </c>
      <c r="C39" s="56" t="s">
        <v>520</v>
      </c>
      <c r="D39" s="48">
        <v>0</v>
      </c>
      <c r="E39" s="48">
        <v>0</v>
      </c>
      <c r="F39" s="48">
        <v>0</v>
      </c>
      <c r="G39" s="48">
        <v>0</v>
      </c>
      <c r="H39" s="11"/>
      <c r="I39" s="11"/>
      <c r="J39" s="48">
        <v>0</v>
      </c>
      <c r="K39" s="11"/>
      <c r="L39" s="11"/>
      <c r="M39" s="48">
        <v>0</v>
      </c>
      <c r="N39" s="11"/>
      <c r="O39" s="11"/>
      <c r="P39" s="48">
        <v>0</v>
      </c>
    </row>
    <row r="40" spans="2:16" ht="15" customHeight="1" x14ac:dyDescent="0.25">
      <c r="B40" s="44">
        <v>13</v>
      </c>
      <c r="C40" s="53" t="s">
        <v>521</v>
      </c>
      <c r="D40" s="10"/>
      <c r="E40" s="10"/>
      <c r="F40" s="48">
        <v>0</v>
      </c>
      <c r="G40" s="48">
        <v>0</v>
      </c>
      <c r="H40" s="11"/>
      <c r="I40" s="11"/>
      <c r="J40" s="48">
        <v>0</v>
      </c>
      <c r="K40" s="11"/>
      <c r="L40" s="11"/>
      <c r="M40" s="48">
        <v>0</v>
      </c>
      <c r="N40" s="11"/>
      <c r="O40" s="11"/>
      <c r="P40" s="48">
        <v>0</v>
      </c>
    </row>
    <row r="41" spans="2:16" ht="11.5" customHeight="1" x14ac:dyDescent="0.25">
      <c r="B41" s="319"/>
      <c r="C41" s="319"/>
      <c r="D41" s="319"/>
      <c r="E41" s="319"/>
      <c r="F41" s="319"/>
      <c r="G41" s="319"/>
      <c r="H41" s="319"/>
      <c r="I41" s="319"/>
      <c r="J41" s="319"/>
      <c r="K41" s="319"/>
      <c r="L41" s="319"/>
      <c r="M41" s="319"/>
      <c r="N41" s="319"/>
      <c r="O41" s="319"/>
      <c r="P41" s="319"/>
    </row>
    <row r="42" spans="2:16" ht="45" customHeight="1" x14ac:dyDescent="0.25">
      <c r="B42" s="291"/>
      <c r="C42" s="291"/>
      <c r="D42" s="291"/>
      <c r="E42" s="291"/>
      <c r="F42" s="291"/>
      <c r="G42" s="291"/>
      <c r="H42" s="291"/>
      <c r="I42" s="291"/>
      <c r="J42" s="291"/>
      <c r="K42" s="291"/>
      <c r="L42" s="291"/>
      <c r="M42" s="291"/>
      <c r="N42" s="291"/>
      <c r="O42" s="291"/>
      <c r="P42" s="291"/>
    </row>
  </sheetData>
  <mergeCells count="17">
    <mergeCell ref="B41:P41"/>
    <mergeCell ref="B42:P42"/>
    <mergeCell ref="B27:C29"/>
    <mergeCell ref="D28:G28"/>
    <mergeCell ref="H28:J28"/>
    <mergeCell ref="K28:M28"/>
    <mergeCell ref="N28:P28"/>
    <mergeCell ref="B22:P22"/>
    <mergeCell ref="B2:P2"/>
    <mergeCell ref="B21:P21"/>
    <mergeCell ref="H8:J8"/>
    <mergeCell ref="K8:M8"/>
    <mergeCell ref="N8:P8"/>
    <mergeCell ref="D8:G8"/>
    <mergeCell ref="B3:P3"/>
    <mergeCell ref="B4:P4"/>
    <mergeCell ref="B7:C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P42"/>
  <sheetViews>
    <sheetView showGridLines="0" workbookViewId="0">
      <selection activeCell="I29" sqref="I29"/>
    </sheetView>
  </sheetViews>
  <sheetFormatPr defaultRowHeight="12.5" x14ac:dyDescent="0.25"/>
  <cols>
    <col min="1" max="1" width="1.54296875" customWidth="1"/>
    <col min="2" max="2" width="4.1796875" customWidth="1"/>
    <col min="3" max="3" width="30.54296875" customWidth="1"/>
    <col min="4" max="16" width="15.81640625" customWidth="1"/>
  </cols>
  <sheetData>
    <row r="1" spans="2:16" ht="10" customHeight="1" x14ac:dyDescent="0.3">
      <c r="B1" s="1"/>
      <c r="C1" s="1"/>
      <c r="D1" s="1"/>
      <c r="E1" s="1"/>
      <c r="F1" s="1"/>
      <c r="G1" s="1"/>
      <c r="H1" s="1"/>
      <c r="I1" s="1"/>
      <c r="J1" s="1"/>
      <c r="K1" s="1"/>
      <c r="L1" s="1"/>
      <c r="M1" s="1"/>
      <c r="N1" s="1"/>
      <c r="O1" s="1"/>
      <c r="P1" s="1"/>
    </row>
    <row r="2" spans="2:16" ht="35.25" customHeight="1" x14ac:dyDescent="0.25">
      <c r="B2" s="335" t="s">
        <v>523</v>
      </c>
      <c r="C2" s="335"/>
      <c r="D2" s="335"/>
      <c r="E2" s="335"/>
      <c r="F2" s="335"/>
      <c r="G2" s="335"/>
      <c r="H2" s="335"/>
      <c r="I2" s="335"/>
      <c r="J2" s="335"/>
      <c r="K2" s="335"/>
      <c r="L2" s="335"/>
      <c r="M2" s="335"/>
      <c r="N2" s="335"/>
      <c r="O2" s="335"/>
      <c r="P2" s="335"/>
    </row>
    <row r="3" spans="2:16" ht="15" customHeight="1" x14ac:dyDescent="0.25">
      <c r="B3" s="337"/>
      <c r="C3" s="337"/>
      <c r="D3" s="337"/>
      <c r="E3" s="337"/>
      <c r="F3" s="337"/>
      <c r="G3" s="337"/>
      <c r="H3" s="337"/>
      <c r="I3" s="337"/>
      <c r="J3" s="337"/>
      <c r="K3" s="337"/>
      <c r="L3" s="337"/>
      <c r="M3" s="337"/>
      <c r="N3" s="337"/>
      <c r="O3" s="337"/>
      <c r="P3" s="337"/>
    </row>
    <row r="4" spans="2:16" ht="50.25" customHeight="1" x14ac:dyDescent="0.25">
      <c r="B4" s="321" t="s">
        <v>524</v>
      </c>
      <c r="C4" s="321"/>
      <c r="D4" s="321"/>
      <c r="E4" s="321"/>
      <c r="F4" s="321"/>
      <c r="G4" s="321"/>
      <c r="H4" s="321"/>
      <c r="I4" s="321"/>
      <c r="J4" s="321"/>
      <c r="K4" s="321"/>
      <c r="L4" s="321"/>
      <c r="M4" s="321"/>
      <c r="N4" s="321"/>
      <c r="O4" s="321"/>
      <c r="P4" s="321"/>
    </row>
    <row r="5" spans="2:16" ht="15" customHeight="1" x14ac:dyDescent="0.25">
      <c r="B5" s="40"/>
      <c r="C5" s="40"/>
      <c r="D5" s="40"/>
      <c r="E5" s="40"/>
      <c r="F5" s="40"/>
      <c r="G5" s="40"/>
      <c r="H5" s="40"/>
      <c r="I5" s="40"/>
      <c r="J5" s="40"/>
      <c r="K5" s="40"/>
      <c r="L5" s="40"/>
      <c r="M5" s="40"/>
      <c r="N5" s="40"/>
      <c r="O5" s="40"/>
      <c r="P5" s="40"/>
    </row>
    <row r="6" spans="2:16" ht="15" customHeight="1" x14ac:dyDescent="0.25">
      <c r="B6" s="4" t="str">
        <f>TEXT(ASOF_DATE,"dd mmmm yyyy")</f>
        <v>31 August 2026</v>
      </c>
      <c r="C6" s="40"/>
      <c r="D6" s="40"/>
      <c r="E6" s="40"/>
      <c r="F6" s="40"/>
      <c r="G6" s="40"/>
      <c r="H6" s="40"/>
      <c r="I6" s="40"/>
      <c r="J6" s="40"/>
      <c r="K6" s="40"/>
      <c r="L6" s="40"/>
      <c r="M6" s="40"/>
      <c r="N6" s="40"/>
      <c r="O6" s="40"/>
      <c r="P6" s="40"/>
    </row>
    <row r="7" spans="2:16" ht="15" customHeight="1" x14ac:dyDescent="0.25">
      <c r="B7" s="323" t="s">
        <v>2</v>
      </c>
      <c r="C7" s="324"/>
      <c r="D7" s="50" t="s">
        <v>3</v>
      </c>
      <c r="E7" s="50" t="s">
        <v>4</v>
      </c>
      <c r="F7" s="50" t="s">
        <v>5</v>
      </c>
      <c r="G7" s="50" t="s">
        <v>6</v>
      </c>
      <c r="H7" s="50" t="s">
        <v>122</v>
      </c>
      <c r="I7" s="42" t="s">
        <v>142</v>
      </c>
      <c r="J7" s="42" t="s">
        <v>145</v>
      </c>
      <c r="K7" s="42" t="s">
        <v>151</v>
      </c>
      <c r="L7" s="42" t="s">
        <v>154</v>
      </c>
      <c r="M7" s="42" t="s">
        <v>157</v>
      </c>
      <c r="N7" s="42" t="s">
        <v>182</v>
      </c>
      <c r="O7" s="42" t="s">
        <v>186</v>
      </c>
      <c r="P7" s="42" t="s">
        <v>504</v>
      </c>
    </row>
    <row r="8" spans="2:16" ht="15" customHeight="1" x14ac:dyDescent="0.25">
      <c r="B8" s="325"/>
      <c r="C8" s="326"/>
      <c r="D8" s="336" t="s">
        <v>505</v>
      </c>
      <c r="E8" s="336"/>
      <c r="F8" s="336"/>
      <c r="G8" s="336"/>
      <c r="H8" s="322" t="s">
        <v>506</v>
      </c>
      <c r="I8" s="322"/>
      <c r="J8" s="322"/>
      <c r="K8" s="322" t="s">
        <v>507</v>
      </c>
      <c r="L8" s="322"/>
      <c r="M8" s="322"/>
      <c r="N8" s="322" t="s">
        <v>508</v>
      </c>
      <c r="O8" s="322"/>
      <c r="P8" s="322"/>
    </row>
    <row r="9" spans="2:16" ht="30" customHeight="1" x14ac:dyDescent="0.25">
      <c r="B9" s="327"/>
      <c r="C9" s="328"/>
      <c r="D9" s="43" t="s">
        <v>509</v>
      </c>
      <c r="E9" s="43" t="s">
        <v>510</v>
      </c>
      <c r="F9" s="43" t="s">
        <v>511</v>
      </c>
      <c r="G9" s="43" t="s">
        <v>512</v>
      </c>
      <c r="H9" s="43" t="s">
        <v>513</v>
      </c>
      <c r="I9" s="43" t="s">
        <v>516</v>
      </c>
      <c r="J9" s="43" t="s">
        <v>515</v>
      </c>
      <c r="K9" s="43" t="s">
        <v>513</v>
      </c>
      <c r="L9" s="43" t="s">
        <v>516</v>
      </c>
      <c r="M9" s="43" t="s">
        <v>515</v>
      </c>
      <c r="N9" s="43" t="s">
        <v>513</v>
      </c>
      <c r="O9" s="43" t="s">
        <v>516</v>
      </c>
      <c r="P9" s="43" t="s">
        <v>515</v>
      </c>
    </row>
    <row r="10" spans="2:16" ht="15" customHeight="1" x14ac:dyDescent="0.25">
      <c r="B10" s="42">
        <v>1</v>
      </c>
      <c r="C10" s="51" t="s">
        <v>402</v>
      </c>
      <c r="D10" s="46">
        <v>521</v>
      </c>
      <c r="E10" s="46">
        <v>0</v>
      </c>
      <c r="F10" s="46">
        <v>0</v>
      </c>
      <c r="G10" s="46">
        <v>0</v>
      </c>
      <c r="H10" s="11"/>
      <c r="I10" s="11"/>
      <c r="J10" s="46">
        <v>521</v>
      </c>
      <c r="K10" s="11"/>
      <c r="L10" s="11"/>
      <c r="M10" s="46">
        <v>104</v>
      </c>
      <c r="N10" s="11"/>
      <c r="O10" s="11"/>
      <c r="P10" s="46">
        <v>8</v>
      </c>
    </row>
    <row r="11" spans="2:16" ht="15" customHeight="1" x14ac:dyDescent="0.25">
      <c r="B11" s="44">
        <v>2</v>
      </c>
      <c r="C11" s="52" t="s">
        <v>517</v>
      </c>
      <c r="D11" s="48">
        <v>521</v>
      </c>
      <c r="E11" s="48">
        <v>0</v>
      </c>
      <c r="F11" s="48">
        <v>0</v>
      </c>
      <c r="G11" s="48">
        <v>0</v>
      </c>
      <c r="H11" s="11"/>
      <c r="I11" s="11"/>
      <c r="J11" s="48">
        <v>521</v>
      </c>
      <c r="K11" s="11"/>
      <c r="L11" s="11"/>
      <c r="M11" s="48">
        <v>104</v>
      </c>
      <c r="N11" s="11"/>
      <c r="O11" s="11"/>
      <c r="P11" s="48">
        <v>8</v>
      </c>
    </row>
    <row r="12" spans="2:16" ht="15" customHeight="1" x14ac:dyDescent="0.25">
      <c r="B12" s="44">
        <v>3</v>
      </c>
      <c r="C12" s="53" t="s">
        <v>518</v>
      </c>
      <c r="D12" s="48">
        <v>521</v>
      </c>
      <c r="E12" s="48">
        <v>0</v>
      </c>
      <c r="F12" s="48">
        <v>0</v>
      </c>
      <c r="G12" s="48">
        <v>0</v>
      </c>
      <c r="H12" s="11"/>
      <c r="I12" s="11"/>
      <c r="J12" s="48">
        <v>521</v>
      </c>
      <c r="K12" s="11"/>
      <c r="L12" s="11"/>
      <c r="M12" s="48">
        <v>104</v>
      </c>
      <c r="N12" s="11"/>
      <c r="O12" s="11"/>
      <c r="P12" s="48">
        <v>8</v>
      </c>
    </row>
    <row r="13" spans="2:16" ht="15" customHeight="1" x14ac:dyDescent="0.25">
      <c r="B13" s="44">
        <v>4</v>
      </c>
      <c r="C13" s="54" t="s">
        <v>519</v>
      </c>
      <c r="D13" s="48">
        <v>521</v>
      </c>
      <c r="E13" s="48">
        <v>0</v>
      </c>
      <c r="F13" s="48">
        <v>0</v>
      </c>
      <c r="G13" s="48">
        <v>0</v>
      </c>
      <c r="H13" s="11"/>
      <c r="I13" s="11"/>
      <c r="J13" s="48">
        <v>521</v>
      </c>
      <c r="K13" s="11"/>
      <c r="L13" s="11"/>
      <c r="M13" s="48">
        <v>104</v>
      </c>
      <c r="N13" s="11"/>
      <c r="O13" s="11"/>
      <c r="P13" s="48">
        <v>8</v>
      </c>
    </row>
    <row r="14" spans="2:16" ht="15" customHeight="1" x14ac:dyDescent="0.25">
      <c r="B14" s="44">
        <v>6</v>
      </c>
      <c r="C14" s="54" t="s">
        <v>520</v>
      </c>
      <c r="D14" s="48">
        <v>0</v>
      </c>
      <c r="E14" s="48">
        <v>0</v>
      </c>
      <c r="F14" s="48">
        <v>0</v>
      </c>
      <c r="G14" s="48">
        <v>0</v>
      </c>
      <c r="H14" s="11"/>
      <c r="I14" s="11"/>
      <c r="J14" s="48">
        <v>0</v>
      </c>
      <c r="K14" s="11"/>
      <c r="L14" s="11"/>
      <c r="M14" s="48">
        <v>0</v>
      </c>
      <c r="N14" s="11"/>
      <c r="O14" s="11"/>
      <c r="P14" s="48">
        <v>0</v>
      </c>
    </row>
    <row r="15" spans="2:16" ht="15" customHeight="1" x14ac:dyDescent="0.25">
      <c r="B15" s="44">
        <v>8</v>
      </c>
      <c r="C15" s="53" t="s">
        <v>521</v>
      </c>
      <c r="D15" s="48">
        <v>0</v>
      </c>
      <c r="E15" s="48">
        <v>0</v>
      </c>
      <c r="F15" s="48">
        <v>0</v>
      </c>
      <c r="G15" s="48">
        <v>0</v>
      </c>
      <c r="H15" s="11"/>
      <c r="I15" s="11"/>
      <c r="J15" s="48">
        <v>0</v>
      </c>
      <c r="K15" s="11"/>
      <c r="L15" s="11"/>
      <c r="M15" s="48">
        <v>0</v>
      </c>
      <c r="N15" s="11"/>
      <c r="O15" s="11"/>
      <c r="P15" s="48">
        <v>0</v>
      </c>
    </row>
    <row r="16" spans="2:16" ht="15" customHeight="1" x14ac:dyDescent="0.25">
      <c r="B16" s="44">
        <v>9</v>
      </c>
      <c r="C16" s="55" t="s">
        <v>522</v>
      </c>
      <c r="D16" s="48">
        <v>0</v>
      </c>
      <c r="E16" s="48">
        <v>0</v>
      </c>
      <c r="F16" s="48">
        <v>0</v>
      </c>
      <c r="G16" s="48">
        <v>0</v>
      </c>
      <c r="H16" s="11"/>
      <c r="I16" s="11"/>
      <c r="J16" s="48">
        <v>0</v>
      </c>
      <c r="K16" s="11"/>
      <c r="L16" s="11"/>
      <c r="M16" s="48">
        <v>0</v>
      </c>
      <c r="N16" s="11"/>
      <c r="O16" s="11"/>
      <c r="P16" s="48">
        <v>0</v>
      </c>
    </row>
    <row r="17" spans="2:16" ht="15" customHeight="1" x14ac:dyDescent="0.25">
      <c r="B17" s="44">
        <v>10</v>
      </c>
      <c r="C17" s="53" t="s">
        <v>518</v>
      </c>
      <c r="D17" s="48">
        <v>0</v>
      </c>
      <c r="E17" s="48">
        <v>0</v>
      </c>
      <c r="F17" s="48">
        <v>0</v>
      </c>
      <c r="G17" s="48">
        <v>0</v>
      </c>
      <c r="H17" s="11"/>
      <c r="I17" s="11"/>
      <c r="J17" s="48">
        <v>0</v>
      </c>
      <c r="K17" s="11"/>
      <c r="L17" s="11"/>
      <c r="M17" s="48">
        <v>0</v>
      </c>
      <c r="N17" s="11"/>
      <c r="O17" s="11"/>
      <c r="P17" s="48">
        <v>0</v>
      </c>
    </row>
    <row r="18" spans="2:16" ht="15" customHeight="1" x14ac:dyDescent="0.25">
      <c r="B18" s="44">
        <v>11</v>
      </c>
      <c r="C18" s="56" t="s">
        <v>519</v>
      </c>
      <c r="D18" s="48">
        <v>0</v>
      </c>
      <c r="E18" s="48">
        <v>0</v>
      </c>
      <c r="F18" s="48">
        <v>0</v>
      </c>
      <c r="G18" s="48">
        <v>0</v>
      </c>
      <c r="H18" s="11"/>
      <c r="I18" s="11"/>
      <c r="J18" s="48">
        <v>0</v>
      </c>
      <c r="K18" s="11"/>
      <c r="L18" s="11"/>
      <c r="M18" s="48">
        <v>0</v>
      </c>
      <c r="N18" s="11"/>
      <c r="O18" s="11"/>
      <c r="P18" s="48">
        <v>0</v>
      </c>
    </row>
    <row r="19" spans="2:16" ht="15" customHeight="1" x14ac:dyDescent="0.25">
      <c r="B19" s="44">
        <v>12</v>
      </c>
      <c r="C19" s="56" t="s">
        <v>520</v>
      </c>
      <c r="D19" s="48">
        <v>0</v>
      </c>
      <c r="E19" s="48">
        <v>0</v>
      </c>
      <c r="F19" s="48">
        <v>0</v>
      </c>
      <c r="G19" s="48">
        <v>0</v>
      </c>
      <c r="H19" s="11"/>
      <c r="I19" s="11"/>
      <c r="J19" s="48">
        <v>0</v>
      </c>
      <c r="K19" s="11"/>
      <c r="L19" s="11"/>
      <c r="M19" s="48">
        <v>0</v>
      </c>
      <c r="N19" s="11"/>
      <c r="O19" s="11"/>
      <c r="P19" s="48">
        <v>0</v>
      </c>
    </row>
    <row r="20" spans="2:16" ht="15" customHeight="1" x14ac:dyDescent="0.25">
      <c r="B20" s="44">
        <v>13</v>
      </c>
      <c r="C20" s="53" t="s">
        <v>521</v>
      </c>
      <c r="D20" s="48">
        <v>0</v>
      </c>
      <c r="E20" s="48">
        <v>0</v>
      </c>
      <c r="F20" s="48">
        <v>0</v>
      </c>
      <c r="G20" s="48">
        <v>0</v>
      </c>
      <c r="H20" s="11"/>
      <c r="I20" s="11"/>
      <c r="J20" s="48">
        <v>0</v>
      </c>
      <c r="K20" s="11"/>
      <c r="L20" s="11"/>
      <c r="M20" s="48">
        <v>0</v>
      </c>
      <c r="N20" s="11"/>
      <c r="O20" s="11"/>
      <c r="P20" s="48">
        <v>0</v>
      </c>
    </row>
    <row r="21" spans="2:16" ht="11.5" customHeight="1" x14ac:dyDescent="0.25">
      <c r="B21" s="319"/>
      <c r="C21" s="319"/>
      <c r="D21" s="319"/>
      <c r="E21" s="319"/>
      <c r="F21" s="319"/>
      <c r="G21" s="319"/>
      <c r="H21" s="319"/>
      <c r="I21" s="319"/>
      <c r="J21" s="319"/>
      <c r="K21" s="319"/>
      <c r="L21" s="319"/>
      <c r="M21" s="319"/>
      <c r="N21" s="319"/>
      <c r="O21" s="319"/>
      <c r="P21" s="319"/>
    </row>
    <row r="22" spans="2:16" ht="46.4" customHeight="1" x14ac:dyDescent="0.25">
      <c r="B22" s="291"/>
      <c r="C22" s="291"/>
      <c r="D22" s="291"/>
      <c r="E22" s="291"/>
      <c r="F22" s="291"/>
      <c r="G22" s="291"/>
      <c r="H22" s="291"/>
      <c r="I22" s="291"/>
      <c r="J22" s="291"/>
      <c r="K22" s="291"/>
      <c r="L22" s="291"/>
      <c r="M22" s="291"/>
      <c r="N22" s="291"/>
      <c r="O22" s="291"/>
      <c r="P22" s="291"/>
    </row>
    <row r="23" spans="2:16" ht="13" x14ac:dyDescent="0.3">
      <c r="B23" s="1"/>
      <c r="C23" s="1"/>
      <c r="D23" s="1"/>
      <c r="E23" s="1"/>
      <c r="F23" s="1"/>
      <c r="G23" s="1"/>
      <c r="H23" s="1"/>
      <c r="I23" s="1"/>
      <c r="J23" s="1"/>
      <c r="K23" s="1"/>
      <c r="L23" s="1"/>
      <c r="M23" s="1"/>
      <c r="N23" s="1"/>
      <c r="O23" s="1"/>
      <c r="P23" s="1"/>
    </row>
    <row r="24" spans="2:16" ht="13" x14ac:dyDescent="0.3">
      <c r="B24" s="1"/>
      <c r="C24" s="1"/>
      <c r="D24" s="1"/>
      <c r="E24" s="1"/>
      <c r="F24" s="1"/>
      <c r="G24" s="1"/>
      <c r="H24" s="1"/>
      <c r="I24" s="1"/>
      <c r="J24" s="1"/>
      <c r="K24" s="1"/>
      <c r="L24" s="1"/>
      <c r="M24" s="1"/>
      <c r="N24" s="1"/>
      <c r="O24" s="1"/>
      <c r="P24" s="1"/>
    </row>
    <row r="25" spans="2:16" ht="13" x14ac:dyDescent="0.3">
      <c r="B25" s="1"/>
      <c r="C25" s="1"/>
      <c r="D25" s="1"/>
      <c r="E25" s="1"/>
      <c r="F25" s="1"/>
      <c r="G25" s="1"/>
      <c r="H25" s="1"/>
      <c r="I25" s="1"/>
      <c r="J25" s="1"/>
      <c r="K25" s="1"/>
      <c r="L25" s="1"/>
      <c r="M25" s="1"/>
      <c r="N25" s="1"/>
      <c r="O25" s="1"/>
      <c r="P25" s="1"/>
    </row>
    <row r="26" spans="2:16" ht="11.5" customHeight="1" x14ac:dyDescent="0.25">
      <c r="B26" s="4" t="str">
        <f>TEXT(EOMONTH(ASOF_DATE,-6),"dd mmmm yyyy")</f>
        <v>28 February 2026</v>
      </c>
      <c r="C26" s="40"/>
      <c r="D26" s="40"/>
      <c r="E26" s="40"/>
      <c r="F26" s="40"/>
      <c r="G26" s="40"/>
      <c r="H26" s="40"/>
      <c r="I26" s="40"/>
      <c r="J26" s="40"/>
      <c r="K26" s="40"/>
      <c r="L26" s="40"/>
      <c r="M26" s="40"/>
      <c r="N26" s="40"/>
      <c r="O26" s="40"/>
      <c r="P26" s="40"/>
    </row>
    <row r="27" spans="2:16" ht="11.5" customHeight="1" x14ac:dyDescent="0.25">
      <c r="B27" s="323" t="s">
        <v>2</v>
      </c>
      <c r="C27" s="324"/>
      <c r="D27" s="50" t="s">
        <v>3</v>
      </c>
      <c r="E27" s="50" t="s">
        <v>4</v>
      </c>
      <c r="F27" s="50" t="s">
        <v>5</v>
      </c>
      <c r="G27" s="50" t="s">
        <v>6</v>
      </c>
      <c r="H27" s="50" t="s">
        <v>122</v>
      </c>
      <c r="I27" s="42" t="s">
        <v>142</v>
      </c>
      <c r="J27" s="42" t="s">
        <v>145</v>
      </c>
      <c r="K27" s="42" t="s">
        <v>151</v>
      </c>
      <c r="L27" s="42" t="s">
        <v>154</v>
      </c>
      <c r="M27" s="42" t="s">
        <v>157</v>
      </c>
      <c r="N27" s="42" t="s">
        <v>182</v>
      </c>
      <c r="O27" s="42" t="s">
        <v>186</v>
      </c>
      <c r="P27" s="42" t="s">
        <v>504</v>
      </c>
    </row>
    <row r="28" spans="2:16" ht="11.5" customHeight="1" x14ac:dyDescent="0.25">
      <c r="B28" s="325"/>
      <c r="C28" s="326"/>
      <c r="D28" s="336" t="s">
        <v>505</v>
      </c>
      <c r="E28" s="336"/>
      <c r="F28" s="336"/>
      <c r="G28" s="336"/>
      <c r="H28" s="322" t="s">
        <v>506</v>
      </c>
      <c r="I28" s="322"/>
      <c r="J28" s="322"/>
      <c r="K28" s="322" t="s">
        <v>507</v>
      </c>
      <c r="L28" s="322"/>
      <c r="M28" s="322"/>
      <c r="N28" s="322" t="s">
        <v>508</v>
      </c>
      <c r="O28" s="322"/>
      <c r="P28" s="322"/>
    </row>
    <row r="29" spans="2:16" ht="23.15" customHeight="1" x14ac:dyDescent="0.25">
      <c r="B29" s="327"/>
      <c r="C29" s="328"/>
      <c r="D29" s="43" t="s">
        <v>509</v>
      </c>
      <c r="E29" s="43" t="s">
        <v>510</v>
      </c>
      <c r="F29" s="43" t="s">
        <v>511</v>
      </c>
      <c r="G29" s="43" t="s">
        <v>512</v>
      </c>
      <c r="H29" s="43" t="s">
        <v>513</v>
      </c>
      <c r="I29" s="43" t="s">
        <v>516</v>
      </c>
      <c r="J29" s="43" t="s">
        <v>515</v>
      </c>
      <c r="K29" s="43" t="s">
        <v>513</v>
      </c>
      <c r="L29" s="43" t="s">
        <v>516</v>
      </c>
      <c r="M29" s="43" t="s">
        <v>515</v>
      </c>
      <c r="N29" s="43" t="s">
        <v>513</v>
      </c>
      <c r="O29" s="43" t="s">
        <v>516</v>
      </c>
      <c r="P29" s="43" t="s">
        <v>515</v>
      </c>
    </row>
    <row r="30" spans="2:16" ht="15" customHeight="1" x14ac:dyDescent="0.25">
      <c r="B30" s="42">
        <v>1</v>
      </c>
      <c r="C30" s="51" t="s">
        <v>402</v>
      </c>
      <c r="D30" s="46">
        <v>549</v>
      </c>
      <c r="E30" s="46">
        <v>0</v>
      </c>
      <c r="F30" s="46">
        <v>0</v>
      </c>
      <c r="G30" s="46">
        <v>0</v>
      </c>
      <c r="H30" s="11"/>
      <c r="I30" s="11"/>
      <c r="J30" s="46">
        <v>549</v>
      </c>
      <c r="K30" s="11"/>
      <c r="L30" s="11"/>
      <c r="M30" s="46">
        <v>110</v>
      </c>
      <c r="N30" s="11"/>
      <c r="O30" s="11"/>
      <c r="P30" s="46">
        <v>9</v>
      </c>
    </row>
    <row r="31" spans="2:16" ht="15" customHeight="1" x14ac:dyDescent="0.25">
      <c r="B31" s="44">
        <v>2</v>
      </c>
      <c r="C31" s="52" t="s">
        <v>517</v>
      </c>
      <c r="D31" s="48">
        <v>549</v>
      </c>
      <c r="E31" s="48">
        <v>0</v>
      </c>
      <c r="F31" s="48">
        <v>0</v>
      </c>
      <c r="G31" s="48">
        <v>0</v>
      </c>
      <c r="H31" s="11"/>
      <c r="I31" s="11"/>
      <c r="J31" s="48">
        <v>549</v>
      </c>
      <c r="K31" s="11"/>
      <c r="L31" s="11"/>
      <c r="M31" s="48">
        <v>110</v>
      </c>
      <c r="N31" s="11"/>
      <c r="O31" s="11"/>
      <c r="P31" s="48">
        <v>9</v>
      </c>
    </row>
    <row r="32" spans="2:16" ht="15" customHeight="1" x14ac:dyDescent="0.25">
      <c r="B32" s="44">
        <v>3</v>
      </c>
      <c r="C32" s="53" t="s">
        <v>518</v>
      </c>
      <c r="D32" s="48">
        <v>549</v>
      </c>
      <c r="E32" s="48">
        <v>0</v>
      </c>
      <c r="F32" s="48">
        <v>0</v>
      </c>
      <c r="G32" s="48">
        <v>0</v>
      </c>
      <c r="H32" s="11"/>
      <c r="I32" s="11"/>
      <c r="J32" s="48">
        <v>549</v>
      </c>
      <c r="K32" s="11"/>
      <c r="L32" s="11"/>
      <c r="M32" s="48">
        <v>110</v>
      </c>
      <c r="N32" s="11"/>
      <c r="O32" s="11"/>
      <c r="P32" s="48">
        <v>9</v>
      </c>
    </row>
    <row r="33" spans="2:16" ht="15" customHeight="1" x14ac:dyDescent="0.25">
      <c r="B33" s="44">
        <v>4</v>
      </c>
      <c r="C33" s="54" t="s">
        <v>519</v>
      </c>
      <c r="D33" s="48">
        <v>549</v>
      </c>
      <c r="E33" s="48">
        <v>0</v>
      </c>
      <c r="F33" s="48">
        <v>0</v>
      </c>
      <c r="G33" s="48">
        <v>0</v>
      </c>
      <c r="H33" s="11"/>
      <c r="I33" s="11"/>
      <c r="J33" s="48">
        <v>549</v>
      </c>
      <c r="K33" s="11"/>
      <c r="L33" s="11"/>
      <c r="M33" s="48">
        <v>110</v>
      </c>
      <c r="N33" s="11"/>
      <c r="O33" s="11"/>
      <c r="P33" s="48">
        <v>9</v>
      </c>
    </row>
    <row r="34" spans="2:16" ht="15" customHeight="1" x14ac:dyDescent="0.25">
      <c r="B34" s="44">
        <v>6</v>
      </c>
      <c r="C34" s="54" t="s">
        <v>520</v>
      </c>
      <c r="D34" s="48">
        <v>0</v>
      </c>
      <c r="E34" s="48">
        <v>0</v>
      </c>
      <c r="F34" s="48">
        <v>0</v>
      </c>
      <c r="G34" s="48">
        <v>0</v>
      </c>
      <c r="H34" s="11"/>
      <c r="I34" s="11"/>
      <c r="J34" s="48">
        <v>0</v>
      </c>
      <c r="K34" s="11"/>
      <c r="L34" s="11"/>
      <c r="M34" s="48">
        <v>0</v>
      </c>
      <c r="N34" s="11"/>
      <c r="O34" s="11"/>
      <c r="P34" s="48">
        <v>0</v>
      </c>
    </row>
    <row r="35" spans="2:16" ht="15" customHeight="1" x14ac:dyDescent="0.25">
      <c r="B35" s="44">
        <v>8</v>
      </c>
      <c r="C35" s="53" t="s">
        <v>521</v>
      </c>
      <c r="D35" s="48">
        <v>0</v>
      </c>
      <c r="E35" s="48">
        <v>0</v>
      </c>
      <c r="F35" s="48">
        <v>0</v>
      </c>
      <c r="G35" s="48">
        <v>0</v>
      </c>
      <c r="H35" s="11"/>
      <c r="I35" s="11"/>
      <c r="J35" s="48">
        <v>0</v>
      </c>
      <c r="K35" s="11"/>
      <c r="L35" s="11"/>
      <c r="M35" s="48">
        <v>0</v>
      </c>
      <c r="N35" s="11"/>
      <c r="O35" s="11"/>
      <c r="P35" s="48">
        <v>0</v>
      </c>
    </row>
    <row r="36" spans="2:16" ht="15" customHeight="1" x14ac:dyDescent="0.25">
      <c r="B36" s="44">
        <v>9</v>
      </c>
      <c r="C36" s="55" t="s">
        <v>522</v>
      </c>
      <c r="D36" s="48">
        <v>0</v>
      </c>
      <c r="E36" s="48">
        <v>0</v>
      </c>
      <c r="F36" s="48">
        <v>0</v>
      </c>
      <c r="G36" s="48">
        <v>0</v>
      </c>
      <c r="H36" s="11"/>
      <c r="I36" s="11"/>
      <c r="J36" s="48">
        <v>0</v>
      </c>
      <c r="K36" s="11"/>
      <c r="L36" s="11"/>
      <c r="M36" s="48">
        <v>0</v>
      </c>
      <c r="N36" s="11"/>
      <c r="O36" s="11"/>
      <c r="P36" s="48">
        <v>0</v>
      </c>
    </row>
    <row r="37" spans="2:16" ht="15" customHeight="1" x14ac:dyDescent="0.25">
      <c r="B37" s="44">
        <v>10</v>
      </c>
      <c r="C37" s="53" t="s">
        <v>518</v>
      </c>
      <c r="D37" s="48">
        <v>0</v>
      </c>
      <c r="E37" s="48">
        <v>0</v>
      </c>
      <c r="F37" s="48">
        <v>0</v>
      </c>
      <c r="G37" s="48">
        <v>0</v>
      </c>
      <c r="H37" s="11"/>
      <c r="I37" s="11"/>
      <c r="J37" s="48">
        <v>0</v>
      </c>
      <c r="K37" s="11"/>
      <c r="L37" s="11"/>
      <c r="M37" s="48">
        <v>0</v>
      </c>
      <c r="N37" s="11"/>
      <c r="O37" s="11"/>
      <c r="P37" s="48">
        <v>0</v>
      </c>
    </row>
    <row r="38" spans="2:16" ht="15" customHeight="1" x14ac:dyDescent="0.25">
      <c r="B38" s="44">
        <v>11</v>
      </c>
      <c r="C38" s="56" t="s">
        <v>519</v>
      </c>
      <c r="D38" s="48">
        <v>0</v>
      </c>
      <c r="E38" s="48">
        <v>0</v>
      </c>
      <c r="F38" s="48">
        <v>0</v>
      </c>
      <c r="G38" s="48">
        <v>0</v>
      </c>
      <c r="H38" s="11"/>
      <c r="I38" s="11"/>
      <c r="J38" s="48">
        <v>0</v>
      </c>
      <c r="K38" s="11"/>
      <c r="L38" s="11"/>
      <c r="M38" s="48">
        <v>0</v>
      </c>
      <c r="N38" s="11"/>
      <c r="O38" s="11"/>
      <c r="P38" s="48">
        <v>0</v>
      </c>
    </row>
    <row r="39" spans="2:16" ht="15" customHeight="1" x14ac:dyDescent="0.25">
      <c r="B39" s="44">
        <v>12</v>
      </c>
      <c r="C39" s="56" t="s">
        <v>520</v>
      </c>
      <c r="D39" s="48">
        <v>0</v>
      </c>
      <c r="E39" s="48">
        <v>0</v>
      </c>
      <c r="F39" s="48">
        <v>0</v>
      </c>
      <c r="G39" s="48">
        <v>0</v>
      </c>
      <c r="H39" s="11"/>
      <c r="I39" s="11"/>
      <c r="J39" s="48">
        <v>0</v>
      </c>
      <c r="K39" s="11"/>
      <c r="L39" s="11"/>
      <c r="M39" s="48">
        <v>0</v>
      </c>
      <c r="N39" s="11"/>
      <c r="O39" s="11"/>
      <c r="P39" s="48">
        <v>0</v>
      </c>
    </row>
    <row r="40" spans="2:16" ht="15" customHeight="1" x14ac:dyDescent="0.25">
      <c r="B40" s="44">
        <v>13</v>
      </c>
      <c r="C40" s="53" t="s">
        <v>521</v>
      </c>
      <c r="D40" s="48">
        <v>0</v>
      </c>
      <c r="E40" s="48">
        <v>0</v>
      </c>
      <c r="F40" s="48">
        <v>0</v>
      </c>
      <c r="G40" s="48">
        <v>0</v>
      </c>
      <c r="H40" s="11"/>
      <c r="I40" s="11"/>
      <c r="J40" s="48">
        <v>0</v>
      </c>
      <c r="K40" s="11"/>
      <c r="L40" s="11"/>
      <c r="M40" s="48">
        <v>0</v>
      </c>
      <c r="N40" s="11"/>
      <c r="O40" s="11"/>
      <c r="P40" s="48">
        <v>0</v>
      </c>
    </row>
    <row r="41" spans="2:16" ht="11.5" customHeight="1" x14ac:dyDescent="0.25">
      <c r="B41" s="319"/>
      <c r="C41" s="319"/>
      <c r="D41" s="319"/>
      <c r="E41" s="319"/>
      <c r="F41" s="319"/>
      <c r="G41" s="319"/>
      <c r="H41" s="319"/>
      <c r="I41" s="319"/>
      <c r="J41" s="319"/>
      <c r="K41" s="319"/>
      <c r="L41" s="319"/>
      <c r="M41" s="319"/>
      <c r="N41" s="319"/>
      <c r="O41" s="319"/>
      <c r="P41" s="319"/>
    </row>
    <row r="42" spans="2:16" ht="45" customHeight="1" x14ac:dyDescent="0.25">
      <c r="B42" s="291"/>
      <c r="C42" s="291"/>
      <c r="D42" s="291"/>
      <c r="E42" s="291"/>
      <c r="F42" s="291"/>
      <c r="G42" s="291"/>
      <c r="H42" s="291"/>
      <c r="I42" s="291"/>
      <c r="J42" s="291"/>
      <c r="K42" s="291"/>
      <c r="L42" s="291"/>
      <c r="M42" s="291"/>
      <c r="N42" s="291"/>
      <c r="O42" s="291"/>
      <c r="P42" s="291"/>
    </row>
  </sheetData>
  <mergeCells count="17">
    <mergeCell ref="B41:P41"/>
    <mergeCell ref="B42:P42"/>
    <mergeCell ref="B27:C29"/>
    <mergeCell ref="D28:G28"/>
    <mergeCell ref="H28:J28"/>
    <mergeCell ref="K28:M28"/>
    <mergeCell ref="N28:P28"/>
    <mergeCell ref="B22:P22"/>
    <mergeCell ref="B21:P21"/>
    <mergeCell ref="B3:P3"/>
    <mergeCell ref="B4:P4"/>
    <mergeCell ref="B7:C9"/>
    <mergeCell ref="B2:P2"/>
    <mergeCell ref="D8:G8"/>
    <mergeCell ref="H8:J8"/>
    <mergeCell ref="K8:M8"/>
    <mergeCell ref="N8:P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E24"/>
  <sheetViews>
    <sheetView showGridLines="0" workbookViewId="0">
      <selection activeCell="L4" sqref="L4"/>
    </sheetView>
  </sheetViews>
  <sheetFormatPr defaultRowHeight="12.5" x14ac:dyDescent="0.25"/>
  <cols>
    <col min="1" max="1" width="1.54296875" customWidth="1"/>
    <col min="2" max="2" width="4.1796875" customWidth="1"/>
    <col min="3" max="3" width="59" customWidth="1"/>
    <col min="4" max="5" width="15.81640625" customWidth="1"/>
  </cols>
  <sheetData>
    <row r="1" spans="2:5" ht="10" customHeight="1" x14ac:dyDescent="0.3">
      <c r="B1" s="1"/>
      <c r="C1" s="1"/>
      <c r="D1" s="1"/>
      <c r="E1" s="1"/>
    </row>
    <row r="2" spans="2:5" ht="35.15" customHeight="1" x14ac:dyDescent="0.25">
      <c r="B2" s="318" t="s">
        <v>793</v>
      </c>
      <c r="C2" s="318"/>
      <c r="D2" s="318"/>
      <c r="E2" s="318"/>
    </row>
    <row r="3" spans="2:5" ht="15" customHeight="1" x14ac:dyDescent="0.25">
      <c r="B3" s="337"/>
      <c r="C3" s="337"/>
      <c r="D3" s="337"/>
      <c r="E3" s="40"/>
    </row>
    <row r="4" spans="2:5" ht="50.25" customHeight="1" x14ac:dyDescent="0.25">
      <c r="B4" s="344" t="s">
        <v>525</v>
      </c>
      <c r="C4" s="344"/>
      <c r="D4" s="344"/>
      <c r="E4" s="344"/>
    </row>
    <row r="5" spans="2:5" ht="15" customHeight="1" x14ac:dyDescent="0.25">
      <c r="B5" s="57"/>
      <c r="C5" s="57"/>
      <c r="D5" s="57"/>
      <c r="E5" s="57"/>
    </row>
    <row r="6" spans="2:5" ht="15" customHeight="1" x14ac:dyDescent="0.25">
      <c r="B6" s="4"/>
      <c r="C6" s="57"/>
      <c r="D6" s="57"/>
      <c r="E6" s="57"/>
    </row>
    <row r="7" spans="2:5" ht="21.65" customHeight="1" x14ac:dyDescent="0.25">
      <c r="B7" s="338" t="s">
        <v>2</v>
      </c>
      <c r="C7" s="339"/>
      <c r="D7" s="342" t="s">
        <v>794</v>
      </c>
      <c r="E7" s="343"/>
    </row>
    <row r="8" spans="2:5" ht="15" customHeight="1" x14ac:dyDescent="0.25">
      <c r="B8" s="340"/>
      <c r="C8" s="341"/>
      <c r="D8" s="58" t="str">
        <f>TEXT(ASOF_DATE,"Mmm yy")</f>
        <v>Aug 26</v>
      </c>
      <c r="E8" s="58" t="str">
        <f>TEXT(EDATE(ASOF_DATE,-6),"Mmm yy")</f>
        <v>Feb 26</v>
      </c>
    </row>
    <row r="9" spans="2:5" ht="15" customHeight="1" x14ac:dyDescent="0.25">
      <c r="B9" s="59">
        <v>1</v>
      </c>
      <c r="C9" s="52" t="s">
        <v>526</v>
      </c>
      <c r="D9" s="60">
        <v>372</v>
      </c>
      <c r="E9" s="60">
        <v>126</v>
      </c>
    </row>
    <row r="10" spans="2:5" ht="15" customHeight="1" x14ac:dyDescent="0.25">
      <c r="B10" s="59"/>
      <c r="C10" s="53" t="s">
        <v>527</v>
      </c>
      <c r="D10" s="60">
        <v>62</v>
      </c>
      <c r="E10" s="60">
        <v>41</v>
      </c>
    </row>
    <row r="11" spans="2:5" ht="15" customHeight="1" x14ac:dyDescent="0.25">
      <c r="B11" s="59"/>
      <c r="C11" s="53" t="s">
        <v>528</v>
      </c>
      <c r="D11" s="60">
        <v>310</v>
      </c>
      <c r="E11" s="60">
        <v>85</v>
      </c>
    </row>
    <row r="12" spans="2:5" hidden="1" x14ac:dyDescent="0.25">
      <c r="B12" s="59"/>
      <c r="C12" s="53" t="s">
        <v>529</v>
      </c>
      <c r="D12" s="60">
        <v>0</v>
      </c>
      <c r="E12" s="60">
        <v>0</v>
      </c>
    </row>
    <row r="13" spans="2:5" ht="15" customHeight="1" x14ac:dyDescent="0.25">
      <c r="B13" s="59"/>
      <c r="C13" s="53" t="s">
        <v>530</v>
      </c>
      <c r="D13" s="60">
        <v>0</v>
      </c>
      <c r="E13" s="60">
        <v>0</v>
      </c>
    </row>
    <row r="14" spans="2:5" hidden="1" x14ac:dyDescent="0.25">
      <c r="B14" s="59"/>
      <c r="C14" s="53" t="s">
        <v>531</v>
      </c>
      <c r="D14" s="60">
        <v>0</v>
      </c>
      <c r="E14" s="60">
        <v>0</v>
      </c>
    </row>
    <row r="15" spans="2:5" ht="15" customHeight="1" x14ac:dyDescent="0.25">
      <c r="B15" s="59">
        <v>2</v>
      </c>
      <c r="C15" s="52" t="s">
        <v>532</v>
      </c>
      <c r="D15" s="60">
        <v>0</v>
      </c>
      <c r="E15" s="60">
        <v>0</v>
      </c>
    </row>
    <row r="16" spans="2:5" ht="15" customHeight="1" x14ac:dyDescent="0.25">
      <c r="B16" s="59">
        <v>3</v>
      </c>
      <c r="C16" s="52" t="s">
        <v>533</v>
      </c>
      <c r="D16" s="60">
        <v>10</v>
      </c>
      <c r="E16" s="60">
        <v>11</v>
      </c>
    </row>
    <row r="17" spans="2:5" ht="15" customHeight="1" x14ac:dyDescent="0.25">
      <c r="B17" s="59"/>
      <c r="C17" s="53" t="s">
        <v>534</v>
      </c>
      <c r="D17" s="60">
        <v>10</v>
      </c>
      <c r="E17" s="60">
        <v>11</v>
      </c>
    </row>
    <row r="18" spans="2:5" hidden="1" x14ac:dyDescent="0.25">
      <c r="B18" s="59"/>
      <c r="C18" s="53" t="s">
        <v>535</v>
      </c>
      <c r="D18" s="60">
        <v>0</v>
      </c>
      <c r="E18" s="60">
        <v>0</v>
      </c>
    </row>
    <row r="19" spans="2:5" ht="15" customHeight="1" x14ac:dyDescent="0.25">
      <c r="B19" s="59"/>
      <c r="C19" s="53" t="s">
        <v>536</v>
      </c>
      <c r="D19" s="60">
        <v>0</v>
      </c>
      <c r="E19" s="60">
        <v>0</v>
      </c>
    </row>
    <row r="20" spans="2:5" hidden="1" x14ac:dyDescent="0.25">
      <c r="B20" s="59"/>
      <c r="C20" s="53" t="s">
        <v>537</v>
      </c>
      <c r="D20" s="60">
        <v>0</v>
      </c>
      <c r="E20" s="60">
        <v>0</v>
      </c>
    </row>
    <row r="21" spans="2:5" ht="15" customHeight="1" x14ac:dyDescent="0.25">
      <c r="B21" s="59">
        <v>4</v>
      </c>
      <c r="C21" s="52" t="s">
        <v>538</v>
      </c>
      <c r="D21" s="60">
        <v>0</v>
      </c>
      <c r="E21" s="60">
        <v>0</v>
      </c>
    </row>
    <row r="22" spans="2:5" ht="15" customHeight="1" x14ac:dyDescent="0.25">
      <c r="B22" s="59">
        <v>5</v>
      </c>
      <c r="C22" s="45" t="s">
        <v>103</v>
      </c>
      <c r="D22" s="61">
        <v>382</v>
      </c>
      <c r="E22" s="61">
        <v>137</v>
      </c>
    </row>
    <row r="23" spans="2:5" ht="15" customHeight="1" x14ac:dyDescent="0.25">
      <c r="B23" s="62"/>
      <c r="C23" s="62"/>
      <c r="D23" s="62"/>
      <c r="E23" s="62"/>
    </row>
    <row r="24" spans="2:5" ht="46.4" customHeight="1" x14ac:dyDescent="0.25">
      <c r="B24" s="290"/>
      <c r="C24" s="291"/>
      <c r="D24" s="291"/>
      <c r="E24" s="291"/>
    </row>
  </sheetData>
  <mergeCells count="6">
    <mergeCell ref="B2:E2"/>
    <mergeCell ref="B24:E24"/>
    <mergeCell ref="B7:C8"/>
    <mergeCell ref="B3:D3"/>
    <mergeCell ref="D7:E7"/>
    <mergeCell ref="B4:E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R20"/>
  <sheetViews>
    <sheetView showGridLines="0" workbookViewId="0">
      <selection activeCell="Q19" sqref="Q19"/>
    </sheetView>
  </sheetViews>
  <sheetFormatPr defaultRowHeight="12.5" x14ac:dyDescent="0.25"/>
  <cols>
    <col min="1" max="1" width="1.54296875" customWidth="1"/>
    <col min="2" max="2" width="26.54296875" customWidth="1"/>
    <col min="3" max="4" width="15.54296875" customWidth="1"/>
    <col min="5" max="5" width="1.54296875" customWidth="1"/>
    <col min="6" max="18" width="9.54296875" customWidth="1"/>
  </cols>
  <sheetData>
    <row r="1" spans="2:18" ht="10.4" customHeight="1" x14ac:dyDescent="0.3">
      <c r="B1" s="1"/>
      <c r="C1" s="1"/>
      <c r="D1" s="1"/>
      <c r="E1" s="1"/>
      <c r="F1" s="1"/>
      <c r="G1" s="1"/>
      <c r="H1" s="1"/>
      <c r="I1" s="1"/>
      <c r="J1" s="1"/>
      <c r="K1" s="1"/>
      <c r="L1" s="1"/>
      <c r="M1" s="1"/>
      <c r="N1" s="1"/>
      <c r="O1" s="1"/>
      <c r="P1" s="1"/>
      <c r="Q1" s="1"/>
      <c r="R1" s="1"/>
    </row>
    <row r="2" spans="2:18" ht="35.15" customHeight="1" x14ac:dyDescent="0.3">
      <c r="B2" s="292" t="s">
        <v>539</v>
      </c>
      <c r="C2" s="292"/>
      <c r="D2" s="292"/>
      <c r="E2" s="1"/>
      <c r="F2" s="1"/>
      <c r="G2" s="1"/>
      <c r="H2" s="1"/>
      <c r="I2" s="1"/>
      <c r="J2" s="1"/>
      <c r="K2" s="1"/>
      <c r="L2" s="1"/>
      <c r="M2" s="1"/>
      <c r="N2" s="1"/>
      <c r="O2" s="1"/>
      <c r="P2" s="1"/>
      <c r="Q2" s="1"/>
      <c r="R2" s="1"/>
    </row>
    <row r="3" spans="2:18" ht="15" customHeight="1" x14ac:dyDescent="0.3">
      <c r="B3" s="5"/>
      <c r="C3" s="5"/>
      <c r="D3" s="5"/>
      <c r="E3" s="1"/>
      <c r="F3" s="1"/>
      <c r="G3" s="1"/>
      <c r="H3" s="1"/>
      <c r="I3" s="1"/>
      <c r="J3" s="1"/>
      <c r="K3" s="1"/>
      <c r="L3" s="1"/>
      <c r="M3" s="1"/>
      <c r="N3" s="1"/>
      <c r="O3" s="1"/>
      <c r="P3" s="1"/>
      <c r="Q3" s="1"/>
      <c r="R3" s="1"/>
    </row>
    <row r="4" spans="2:18" ht="50.15" customHeight="1" x14ac:dyDescent="0.3">
      <c r="B4" s="309" t="s">
        <v>783</v>
      </c>
      <c r="C4" s="309"/>
      <c r="D4" s="309"/>
      <c r="E4" s="1"/>
      <c r="F4" s="1"/>
      <c r="G4" s="1"/>
      <c r="H4" s="1"/>
      <c r="I4" s="1"/>
      <c r="J4" s="1"/>
      <c r="K4" s="1"/>
      <c r="L4" s="1"/>
      <c r="M4" s="1"/>
      <c r="N4" s="1"/>
      <c r="O4" s="1"/>
      <c r="P4" s="1"/>
      <c r="Q4" s="1"/>
      <c r="R4" s="1"/>
    </row>
    <row r="5" spans="2:18" ht="15" customHeight="1" x14ac:dyDescent="0.3">
      <c r="B5" s="63"/>
      <c r="C5" s="63"/>
      <c r="D5" s="63"/>
      <c r="E5" s="1"/>
      <c r="F5" s="1"/>
      <c r="G5" s="1"/>
      <c r="H5" s="1"/>
      <c r="I5" s="1"/>
      <c r="J5" s="1"/>
      <c r="K5" s="1"/>
      <c r="L5" s="1"/>
      <c r="M5" s="1"/>
      <c r="N5" s="1"/>
      <c r="O5" s="1"/>
      <c r="P5" s="1"/>
      <c r="Q5" s="1"/>
      <c r="R5" s="1"/>
    </row>
    <row r="6" spans="2:18" ht="15" customHeight="1" x14ac:dyDescent="0.3">
      <c r="B6" s="4"/>
      <c r="C6" s="5"/>
      <c r="D6" s="5"/>
      <c r="E6" s="1"/>
      <c r="F6" s="1"/>
      <c r="G6" s="1"/>
      <c r="H6" s="1"/>
      <c r="I6" s="1"/>
      <c r="J6" s="1"/>
      <c r="K6" s="1"/>
      <c r="L6" s="1"/>
      <c r="M6" s="1"/>
      <c r="N6" s="1"/>
      <c r="O6" s="1"/>
      <c r="P6" s="1"/>
      <c r="Q6" s="1"/>
      <c r="R6" s="1"/>
    </row>
    <row r="7" spans="2:18" ht="15" customHeight="1" x14ac:dyDescent="0.3">
      <c r="B7" s="36" t="s">
        <v>2</v>
      </c>
      <c r="C7" s="34" t="s">
        <v>540</v>
      </c>
      <c r="D7" s="34" t="s">
        <v>541</v>
      </c>
      <c r="E7" s="1"/>
      <c r="F7" s="1"/>
      <c r="G7" s="1"/>
      <c r="H7" s="1"/>
      <c r="I7" s="1"/>
      <c r="J7" s="1"/>
      <c r="K7" s="1"/>
      <c r="L7" s="1"/>
      <c r="M7" s="1"/>
      <c r="N7" s="1"/>
      <c r="O7" s="1"/>
      <c r="P7" s="1"/>
      <c r="Q7" s="1"/>
      <c r="R7" s="1"/>
    </row>
    <row r="8" spans="2:18" ht="15" customHeight="1" x14ac:dyDescent="0.3">
      <c r="B8" s="14" t="s">
        <v>542</v>
      </c>
      <c r="C8" s="58" t="str">
        <f>TEXT(ASOF_DATE,"MMM YY")</f>
        <v>Aug 26</v>
      </c>
      <c r="D8" s="7" t="str">
        <f>TEXT(ASOF_DATE,"MMM YY")</f>
        <v>Aug 26</v>
      </c>
      <c r="E8" s="1"/>
      <c r="F8" s="1"/>
      <c r="G8" s="1"/>
      <c r="H8" s="1"/>
      <c r="I8" s="1"/>
      <c r="J8" s="1"/>
      <c r="K8" s="1"/>
      <c r="L8" s="1"/>
      <c r="M8" s="1"/>
      <c r="N8" s="1"/>
      <c r="O8" s="1"/>
      <c r="P8" s="1"/>
      <c r="Q8" s="1"/>
      <c r="R8" s="1"/>
    </row>
    <row r="9" spans="2:18" ht="15" customHeight="1" x14ac:dyDescent="0.3">
      <c r="B9" s="9" t="s">
        <v>543</v>
      </c>
      <c r="C9" s="64">
        <v>-181</v>
      </c>
      <c r="D9" s="64">
        <v>125</v>
      </c>
      <c r="E9" s="1"/>
      <c r="F9" s="1"/>
      <c r="G9" s="1"/>
      <c r="H9" s="1"/>
      <c r="I9" s="1"/>
      <c r="J9" s="1"/>
      <c r="K9" s="1"/>
      <c r="L9" s="1"/>
      <c r="M9" s="1"/>
      <c r="N9" s="1"/>
      <c r="O9" s="1"/>
      <c r="P9" s="1"/>
      <c r="Q9" s="1"/>
      <c r="R9" s="1"/>
    </row>
    <row r="10" spans="2:18" ht="15" customHeight="1" x14ac:dyDescent="0.3">
      <c r="B10" s="9" t="s">
        <v>544</v>
      </c>
      <c r="C10" s="64">
        <v>194</v>
      </c>
      <c r="D10" s="64">
        <v>-130</v>
      </c>
      <c r="E10" s="1"/>
      <c r="F10" s="1"/>
      <c r="G10" s="1"/>
      <c r="H10" s="1"/>
      <c r="I10" s="1"/>
      <c r="J10" s="1"/>
      <c r="K10" s="1"/>
      <c r="L10" s="1"/>
      <c r="M10" s="1"/>
      <c r="N10" s="1"/>
      <c r="O10" s="1"/>
      <c r="P10" s="1"/>
      <c r="Q10" s="1"/>
      <c r="R10" s="1"/>
    </row>
    <row r="11" spans="2:18" ht="15" customHeight="1" x14ac:dyDescent="0.3">
      <c r="B11" s="9" t="s">
        <v>545</v>
      </c>
      <c r="C11" s="64">
        <v>53</v>
      </c>
      <c r="D11" s="65"/>
      <c r="E11" s="1"/>
      <c r="F11" s="1"/>
      <c r="G11" s="1"/>
      <c r="H11" s="1"/>
      <c r="I11" s="1"/>
      <c r="J11" s="1"/>
      <c r="K11" s="1"/>
      <c r="L11" s="1"/>
      <c r="M11" s="1"/>
      <c r="N11" s="1"/>
      <c r="O11" s="1"/>
      <c r="P11" s="1"/>
      <c r="Q11" s="1"/>
      <c r="R11" s="1"/>
    </row>
    <row r="12" spans="2:18" ht="15" customHeight="1" x14ac:dyDescent="0.3">
      <c r="B12" s="9" t="s">
        <v>546</v>
      </c>
      <c r="C12" s="64">
        <v>-90</v>
      </c>
      <c r="D12" s="65"/>
      <c r="E12" s="1"/>
      <c r="F12" s="1"/>
      <c r="G12" s="1"/>
      <c r="H12" s="1"/>
      <c r="I12" s="1"/>
      <c r="J12" s="1"/>
      <c r="K12" s="1"/>
      <c r="L12" s="1"/>
      <c r="M12" s="1"/>
      <c r="N12" s="1"/>
      <c r="O12" s="1"/>
      <c r="P12" s="1"/>
      <c r="Q12" s="1"/>
      <c r="R12" s="1"/>
    </row>
    <row r="13" spans="2:18" ht="15" customHeight="1" x14ac:dyDescent="0.3">
      <c r="B13" s="9" t="s">
        <v>547</v>
      </c>
      <c r="C13" s="64">
        <v>-149</v>
      </c>
      <c r="D13" s="65"/>
      <c r="E13" s="1"/>
      <c r="F13" s="1"/>
      <c r="G13" s="1"/>
      <c r="H13" s="1"/>
      <c r="I13" s="1"/>
      <c r="J13" s="1"/>
      <c r="K13" s="1"/>
      <c r="L13" s="1"/>
      <c r="M13" s="1"/>
      <c r="N13" s="1"/>
      <c r="O13" s="1"/>
      <c r="P13" s="1"/>
      <c r="Q13" s="1"/>
      <c r="R13" s="1"/>
    </row>
    <row r="14" spans="2:18" ht="15" customHeight="1" x14ac:dyDescent="0.3">
      <c r="B14" s="9" t="s">
        <v>548</v>
      </c>
      <c r="C14" s="64">
        <v>159</v>
      </c>
      <c r="D14" s="65"/>
      <c r="E14" s="1"/>
      <c r="F14" s="1"/>
      <c r="G14" s="1"/>
      <c r="H14" s="1"/>
      <c r="I14" s="1"/>
      <c r="J14" s="1"/>
      <c r="K14" s="1"/>
      <c r="L14" s="1"/>
      <c r="M14" s="1"/>
      <c r="N14" s="1"/>
      <c r="O14" s="1"/>
      <c r="P14" s="1"/>
      <c r="Q14" s="1"/>
      <c r="R14" s="1"/>
    </row>
    <row r="15" spans="2:18" ht="15" customHeight="1" x14ac:dyDescent="0.3">
      <c r="B15" s="197" t="s">
        <v>549</v>
      </c>
      <c r="C15" s="64">
        <v>-181</v>
      </c>
      <c r="D15" s="64">
        <v>-130</v>
      </c>
      <c r="E15" s="1"/>
      <c r="F15" s="1"/>
      <c r="G15" s="1"/>
      <c r="H15" s="1"/>
      <c r="I15" s="1"/>
      <c r="J15" s="1"/>
      <c r="K15" s="1"/>
      <c r="L15" s="1"/>
      <c r="M15" s="1"/>
      <c r="N15" s="1"/>
      <c r="O15" s="1"/>
      <c r="P15" s="1"/>
      <c r="Q15" s="1"/>
      <c r="R15" s="1"/>
    </row>
    <row r="16" spans="2:18" ht="15" customHeight="1" x14ac:dyDescent="0.3">
      <c r="B16" s="14"/>
      <c r="C16" s="194"/>
      <c r="D16" s="64"/>
      <c r="E16" s="1"/>
      <c r="F16" s="1"/>
      <c r="G16" s="1"/>
      <c r="H16" s="1"/>
      <c r="I16" s="1"/>
      <c r="J16" s="1"/>
      <c r="K16" s="1"/>
      <c r="L16" s="1"/>
      <c r="M16" s="1"/>
      <c r="N16" s="1"/>
      <c r="O16" s="1"/>
      <c r="P16" s="1"/>
      <c r="Q16" s="1"/>
      <c r="R16" s="1"/>
    </row>
    <row r="17" spans="2:18" ht="15" customHeight="1" x14ac:dyDescent="0.3">
      <c r="B17" s="14" t="s">
        <v>542</v>
      </c>
      <c r="C17" s="198" t="s">
        <v>8</v>
      </c>
      <c r="D17" s="14"/>
      <c r="E17" s="1"/>
      <c r="F17" s="1"/>
      <c r="G17" s="1"/>
      <c r="H17" s="1"/>
      <c r="I17" s="1"/>
      <c r="J17" s="1"/>
      <c r="K17" s="1"/>
      <c r="L17" s="1"/>
      <c r="M17" s="1"/>
      <c r="N17" s="1"/>
      <c r="O17" s="1"/>
      <c r="P17" s="1"/>
      <c r="Q17" s="1"/>
      <c r="R17" s="1"/>
    </row>
    <row r="18" spans="2:18" ht="15" customHeight="1" x14ac:dyDescent="0.3">
      <c r="B18" s="66" t="s">
        <v>550</v>
      </c>
      <c r="C18" s="67">
        <v>5122</v>
      </c>
      <c r="D18" s="95"/>
      <c r="E18" s="1"/>
      <c r="F18" s="1"/>
      <c r="G18" s="1"/>
      <c r="H18" s="1"/>
      <c r="I18" s="1"/>
      <c r="J18" s="1"/>
      <c r="K18" s="1"/>
      <c r="L18" s="1"/>
      <c r="M18" s="1"/>
      <c r="N18" s="1"/>
      <c r="O18" s="1"/>
      <c r="P18" s="1"/>
      <c r="Q18" s="1"/>
      <c r="R18" s="1"/>
    </row>
    <row r="19" spans="2:18" ht="13" x14ac:dyDescent="0.3">
      <c r="B19" s="1"/>
      <c r="C19" s="1"/>
      <c r="D19" s="1"/>
      <c r="E19" s="1"/>
      <c r="F19" s="1"/>
      <c r="G19" s="1"/>
      <c r="H19" s="1"/>
      <c r="I19" s="1"/>
      <c r="J19" s="1"/>
      <c r="K19" s="1"/>
      <c r="L19" s="1"/>
      <c r="M19" s="1"/>
      <c r="N19" s="1"/>
      <c r="O19" s="1"/>
      <c r="P19" s="1"/>
      <c r="Q19" s="1"/>
      <c r="R19" s="1"/>
    </row>
    <row r="20" spans="2:18" ht="46.4" customHeight="1" x14ac:dyDescent="0.25">
      <c r="B20" s="291" t="s">
        <v>782</v>
      </c>
      <c r="C20" s="291"/>
      <c r="D20" s="291"/>
      <c r="E20" s="19"/>
      <c r="F20" s="19"/>
      <c r="G20" s="19"/>
      <c r="H20" s="19"/>
      <c r="I20" s="19"/>
      <c r="J20" s="19"/>
      <c r="K20" s="19"/>
      <c r="L20" s="19"/>
      <c r="M20" s="19"/>
      <c r="N20" s="19"/>
      <c r="O20" s="19"/>
      <c r="P20" s="19"/>
      <c r="Q20" s="19"/>
      <c r="R20" s="19"/>
    </row>
  </sheetData>
  <mergeCells count="3">
    <mergeCell ref="B20:D20"/>
    <mergeCell ref="B2:D2"/>
    <mergeCell ref="B4:D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N26"/>
  <sheetViews>
    <sheetView showGridLines="0" workbookViewId="0">
      <selection activeCell="B26" sqref="B26:N26"/>
    </sheetView>
  </sheetViews>
  <sheetFormatPr defaultRowHeight="12.5" x14ac:dyDescent="0.25"/>
  <cols>
    <col min="1" max="1" width="1.7265625" customWidth="1"/>
    <col min="2" max="2" width="3.7265625" customWidth="1"/>
    <col min="3" max="3" width="70.7265625" customWidth="1"/>
    <col min="4" max="4" width="17.26953125" customWidth="1"/>
    <col min="5" max="14" width="15.7265625" customWidth="1"/>
  </cols>
  <sheetData>
    <row r="1" spans="2:14" ht="10.15" customHeight="1" x14ac:dyDescent="0.3">
      <c r="B1" s="1"/>
      <c r="C1" s="1"/>
      <c r="D1" s="1"/>
      <c r="E1" s="1"/>
      <c r="F1" s="1"/>
      <c r="G1" s="1"/>
      <c r="H1" s="1"/>
      <c r="I1" s="1"/>
      <c r="J1" s="1"/>
      <c r="K1" s="1"/>
      <c r="L1" s="1"/>
      <c r="M1" s="1"/>
      <c r="N1" s="1"/>
    </row>
    <row r="2" spans="2:14" ht="35.15" customHeight="1" x14ac:dyDescent="0.25">
      <c r="B2" s="345" t="s">
        <v>551</v>
      </c>
      <c r="C2" s="345"/>
      <c r="D2" s="345"/>
      <c r="E2" s="345"/>
      <c r="F2" s="345"/>
      <c r="G2" s="345"/>
      <c r="H2" s="345"/>
      <c r="I2" s="345"/>
      <c r="J2" s="345"/>
      <c r="K2" s="345"/>
      <c r="L2" s="345"/>
      <c r="M2" s="345"/>
      <c r="N2" s="345"/>
    </row>
    <row r="3" spans="2:14" ht="15" customHeight="1" x14ac:dyDescent="0.25">
      <c r="B3" s="319"/>
      <c r="C3" s="319"/>
      <c r="D3" s="319"/>
      <c r="E3" s="319"/>
      <c r="F3" s="319"/>
      <c r="G3" s="319"/>
      <c r="H3" s="319"/>
      <c r="I3" s="319"/>
      <c r="J3" s="319"/>
      <c r="K3" s="319"/>
      <c r="L3" s="319"/>
      <c r="M3" s="319"/>
      <c r="N3" s="319"/>
    </row>
    <row r="4" spans="2:14" ht="50.25" customHeight="1" x14ac:dyDescent="0.25">
      <c r="B4" s="347" t="s">
        <v>552</v>
      </c>
      <c r="C4" s="347"/>
      <c r="D4" s="347"/>
      <c r="E4" s="347"/>
      <c r="F4" s="347"/>
      <c r="G4" s="347"/>
      <c r="H4" s="347"/>
      <c r="I4" s="347"/>
      <c r="J4" s="347"/>
      <c r="K4" s="347"/>
      <c r="L4" s="347"/>
      <c r="M4" s="347"/>
      <c r="N4" s="347"/>
    </row>
    <row r="5" spans="2:14" ht="15" customHeight="1" x14ac:dyDescent="0.25">
      <c r="B5" s="57"/>
      <c r="C5" s="57"/>
      <c r="D5" s="57"/>
      <c r="E5" s="57"/>
      <c r="F5" s="57"/>
      <c r="G5" s="57"/>
      <c r="H5" s="57"/>
      <c r="I5" s="57"/>
      <c r="J5" s="57"/>
      <c r="K5" s="57"/>
      <c r="L5" s="57"/>
      <c r="M5" s="57"/>
      <c r="N5" s="57"/>
    </row>
    <row r="6" spans="2:14" ht="15" customHeight="1" x14ac:dyDescent="0.25">
      <c r="B6" s="49"/>
      <c r="C6" s="49"/>
      <c r="D6" s="49"/>
      <c r="E6" s="49"/>
      <c r="F6" s="49"/>
      <c r="G6" s="49"/>
      <c r="H6" s="49"/>
      <c r="I6" s="49"/>
      <c r="J6" s="49"/>
      <c r="K6" s="49"/>
      <c r="L6" s="49"/>
      <c r="M6" s="49"/>
      <c r="N6" s="49"/>
    </row>
    <row r="7" spans="2:14" ht="15" customHeight="1" x14ac:dyDescent="0.25">
      <c r="B7" s="323" t="s">
        <v>2</v>
      </c>
      <c r="C7" s="324"/>
      <c r="D7" s="42" t="s">
        <v>3</v>
      </c>
      <c r="E7" s="42" t="s">
        <v>4</v>
      </c>
      <c r="F7" s="42" t="s">
        <v>5</v>
      </c>
      <c r="G7" s="42" t="s">
        <v>6</v>
      </c>
      <c r="H7" s="42" t="s">
        <v>7</v>
      </c>
      <c r="I7" s="42" t="s">
        <v>122</v>
      </c>
      <c r="J7" s="42" t="s">
        <v>142</v>
      </c>
      <c r="K7" s="42" t="s">
        <v>145</v>
      </c>
      <c r="L7" s="42" t="s">
        <v>148</v>
      </c>
      <c r="M7" s="42" t="s">
        <v>151</v>
      </c>
      <c r="N7" s="42" t="s">
        <v>154</v>
      </c>
    </row>
    <row r="8" spans="2:14" ht="25.15" customHeight="1" x14ac:dyDescent="0.25">
      <c r="B8" s="327"/>
      <c r="C8" s="328"/>
      <c r="D8" s="199" t="s">
        <v>8</v>
      </c>
      <c r="E8" s="58" t="s">
        <v>12</v>
      </c>
      <c r="F8" s="58" t="s">
        <v>553</v>
      </c>
      <c r="G8" s="58" t="s">
        <v>554</v>
      </c>
      <c r="H8" s="58" t="s">
        <v>555</v>
      </c>
      <c r="I8" s="58" t="s">
        <v>556</v>
      </c>
      <c r="J8" s="58" t="s">
        <v>557</v>
      </c>
      <c r="K8" s="58" t="s">
        <v>558</v>
      </c>
      <c r="L8" s="58" t="s">
        <v>559</v>
      </c>
      <c r="M8" s="58" t="s">
        <v>560</v>
      </c>
      <c r="N8" s="58" t="s">
        <v>561</v>
      </c>
    </row>
    <row r="9" spans="2:14" ht="15" customHeight="1" x14ac:dyDescent="0.25">
      <c r="B9" s="346" t="s">
        <v>562</v>
      </c>
      <c r="C9" s="346"/>
      <c r="D9" s="346"/>
      <c r="E9" s="346"/>
      <c r="F9" s="346"/>
      <c r="G9" s="346"/>
      <c r="H9" s="346"/>
      <c r="I9" s="346"/>
      <c r="J9" s="346"/>
      <c r="K9" s="346"/>
      <c r="L9" s="346"/>
      <c r="M9" s="346"/>
      <c r="N9" s="346"/>
    </row>
    <row r="10" spans="2:14" ht="15" customHeight="1" x14ac:dyDescent="0.25">
      <c r="B10" s="59">
        <v>1</v>
      </c>
      <c r="C10" s="68" t="s">
        <v>563</v>
      </c>
      <c r="D10" s="69">
        <v>4</v>
      </c>
      <c r="E10" s="69">
        <v>9</v>
      </c>
      <c r="F10" s="69">
        <v>5</v>
      </c>
      <c r="G10" s="69">
        <v>2</v>
      </c>
      <c r="H10" s="69">
        <v>3</v>
      </c>
      <c r="I10" s="69">
        <v>4</v>
      </c>
      <c r="J10" s="69">
        <v>4</v>
      </c>
      <c r="K10" s="69">
        <v>3</v>
      </c>
      <c r="L10" s="69">
        <v>2</v>
      </c>
      <c r="M10" s="69">
        <v>2</v>
      </c>
      <c r="N10" s="69">
        <f>IFERROR(ROUND(AVERAGE(D10:M10),0),0)</f>
        <v>4</v>
      </c>
    </row>
    <row r="11" spans="2:14" ht="15" customHeight="1" x14ac:dyDescent="0.25">
      <c r="B11" s="59">
        <v>2</v>
      </c>
      <c r="C11" s="68" t="s">
        <v>564</v>
      </c>
      <c r="D11" s="69">
        <v>35</v>
      </c>
      <c r="E11" s="69">
        <v>41</v>
      </c>
      <c r="F11" s="69">
        <v>39</v>
      </c>
      <c r="G11" s="69">
        <v>24</v>
      </c>
      <c r="H11" s="69">
        <v>23</v>
      </c>
      <c r="I11" s="69">
        <v>20</v>
      </c>
      <c r="J11" s="69">
        <v>27</v>
      </c>
      <c r="K11" s="69">
        <v>26</v>
      </c>
      <c r="L11" s="69">
        <v>13</v>
      </c>
      <c r="M11" s="69">
        <v>11</v>
      </c>
      <c r="N11" s="69">
        <f>IFERROR(ROUND(AVERAGE(D11:M11),0),0)</f>
        <v>26</v>
      </c>
    </row>
    <row r="12" spans="2:14" ht="15" customHeight="1" x14ac:dyDescent="0.25">
      <c r="B12" s="59">
        <v>3</v>
      </c>
      <c r="C12" s="68" t="s">
        <v>565</v>
      </c>
      <c r="D12" s="69">
        <v>0</v>
      </c>
      <c r="E12" s="69" t="s">
        <v>566</v>
      </c>
      <c r="F12" s="69" t="s">
        <v>566</v>
      </c>
      <c r="G12" s="69" t="s">
        <v>566</v>
      </c>
      <c r="H12" s="69" t="s">
        <v>566</v>
      </c>
      <c r="I12" s="69" t="s">
        <v>566</v>
      </c>
      <c r="J12" s="69" t="s">
        <v>566</v>
      </c>
      <c r="K12" s="69" t="s">
        <v>566</v>
      </c>
      <c r="L12" s="69" t="s">
        <v>566</v>
      </c>
      <c r="M12" s="69" t="s">
        <v>566</v>
      </c>
      <c r="N12" s="69">
        <f>IFERROR(ROUND(AVERAGE(D12:M12),0),0)</f>
        <v>0</v>
      </c>
    </row>
    <row r="13" spans="2:14" ht="15" customHeight="1" x14ac:dyDescent="0.25">
      <c r="B13" s="59">
        <v>4</v>
      </c>
      <c r="C13" s="68" t="s">
        <v>567</v>
      </c>
      <c r="D13" s="69">
        <v>0</v>
      </c>
      <c r="E13" s="69" t="s">
        <v>566</v>
      </c>
      <c r="F13" s="69" t="s">
        <v>566</v>
      </c>
      <c r="G13" s="69" t="s">
        <v>566</v>
      </c>
      <c r="H13" s="69" t="s">
        <v>566</v>
      </c>
      <c r="I13" s="69" t="s">
        <v>566</v>
      </c>
      <c r="J13" s="69" t="s">
        <v>566</v>
      </c>
      <c r="K13" s="69" t="s">
        <v>566</v>
      </c>
      <c r="L13" s="69" t="s">
        <v>566</v>
      </c>
      <c r="M13" s="69" t="s">
        <v>566</v>
      </c>
      <c r="N13" s="69">
        <f>IFERROR(ROUND(AVERAGE(D13:M13),0),0)</f>
        <v>0</v>
      </c>
    </row>
    <row r="14" spans="2:14" ht="15" customHeight="1" x14ac:dyDescent="0.25">
      <c r="B14" s="59">
        <v>5</v>
      </c>
      <c r="C14" s="41" t="s">
        <v>568</v>
      </c>
      <c r="D14" s="69">
        <v>4</v>
      </c>
      <c r="E14" s="69">
        <v>9</v>
      </c>
      <c r="F14" s="69">
        <v>5</v>
      </c>
      <c r="G14" s="69">
        <v>2</v>
      </c>
      <c r="H14" s="69">
        <v>3</v>
      </c>
      <c r="I14" s="69">
        <v>4</v>
      </c>
      <c r="J14" s="69">
        <v>4</v>
      </c>
      <c r="K14" s="69">
        <v>3</v>
      </c>
      <c r="L14" s="69">
        <v>2</v>
      </c>
      <c r="M14" s="69">
        <v>2</v>
      </c>
      <c r="N14" s="69">
        <f>IFERROR(ROUND(AVERAGE(D14:M14),0),0)</f>
        <v>4</v>
      </c>
    </row>
    <row r="15" spans="2:14" ht="15" customHeight="1" x14ac:dyDescent="0.25">
      <c r="B15" s="346" t="s">
        <v>569</v>
      </c>
      <c r="C15" s="346"/>
      <c r="D15" s="346"/>
      <c r="E15" s="346"/>
      <c r="F15" s="346"/>
      <c r="G15" s="346"/>
      <c r="H15" s="346"/>
      <c r="I15" s="346"/>
      <c r="J15" s="346"/>
      <c r="K15" s="346"/>
      <c r="L15" s="346"/>
      <c r="M15" s="346"/>
      <c r="N15" s="346"/>
    </row>
    <row r="16" spans="2:14" ht="15" customHeight="1" x14ac:dyDescent="0.25">
      <c r="B16" s="59">
        <v>6</v>
      </c>
      <c r="C16" s="68" t="s">
        <v>563</v>
      </c>
      <c r="D16" s="69">
        <v>2</v>
      </c>
      <c r="E16" s="69">
        <v>8</v>
      </c>
      <c r="F16" s="69">
        <v>3</v>
      </c>
      <c r="G16" s="69">
        <v>0</v>
      </c>
      <c r="H16" s="69">
        <v>2</v>
      </c>
      <c r="I16" s="69">
        <v>3</v>
      </c>
      <c r="J16" s="69">
        <v>3</v>
      </c>
      <c r="K16" s="69">
        <v>2</v>
      </c>
      <c r="L16" s="69">
        <v>1</v>
      </c>
      <c r="M16" s="69">
        <v>2</v>
      </c>
      <c r="N16" s="69">
        <f>IFERROR(ROUND(AVERAGE(D16:M16),0),0)</f>
        <v>3</v>
      </c>
    </row>
    <row r="17" spans="2:14" ht="15" customHeight="1" x14ac:dyDescent="0.25">
      <c r="B17" s="59">
        <v>7</v>
      </c>
      <c r="C17" s="68" t="s">
        <v>564</v>
      </c>
      <c r="D17" s="69">
        <v>7</v>
      </c>
      <c r="E17" s="69">
        <v>11</v>
      </c>
      <c r="F17" s="69">
        <v>9</v>
      </c>
      <c r="G17" s="69">
        <v>1</v>
      </c>
      <c r="H17" s="69">
        <v>7</v>
      </c>
      <c r="I17" s="69">
        <v>9</v>
      </c>
      <c r="J17" s="69">
        <v>7</v>
      </c>
      <c r="K17" s="69">
        <v>6</v>
      </c>
      <c r="L17" s="69">
        <v>3</v>
      </c>
      <c r="M17" s="69">
        <v>5</v>
      </c>
      <c r="N17" s="69">
        <f>IFERROR(ROUND(AVERAGE(D17:M17),0),0)</f>
        <v>7</v>
      </c>
    </row>
    <row r="18" spans="2:14" ht="15" customHeight="1" x14ac:dyDescent="0.25">
      <c r="B18" s="59">
        <v>8</v>
      </c>
      <c r="C18" s="68" t="s">
        <v>565</v>
      </c>
      <c r="D18" s="69">
        <v>0</v>
      </c>
      <c r="E18" s="69" t="s">
        <v>566</v>
      </c>
      <c r="F18" s="69" t="s">
        <v>566</v>
      </c>
      <c r="G18" s="69" t="s">
        <v>566</v>
      </c>
      <c r="H18" s="69" t="s">
        <v>566</v>
      </c>
      <c r="I18" s="69" t="s">
        <v>566</v>
      </c>
      <c r="J18" s="69" t="s">
        <v>566</v>
      </c>
      <c r="K18" s="69" t="s">
        <v>566</v>
      </c>
      <c r="L18" s="69" t="s">
        <v>566</v>
      </c>
      <c r="M18" s="69" t="s">
        <v>566</v>
      </c>
      <c r="N18" s="69">
        <f>IFERROR(ROUND(AVERAGE(D18:M18),0),0)</f>
        <v>0</v>
      </c>
    </row>
    <row r="19" spans="2:14" ht="15" customHeight="1" x14ac:dyDescent="0.25">
      <c r="B19" s="59">
        <v>9</v>
      </c>
      <c r="C19" s="68" t="s">
        <v>567</v>
      </c>
      <c r="D19" s="69">
        <v>0</v>
      </c>
      <c r="E19" s="69" t="s">
        <v>566</v>
      </c>
      <c r="F19" s="69" t="s">
        <v>566</v>
      </c>
      <c r="G19" s="69" t="s">
        <v>566</v>
      </c>
      <c r="H19" s="69" t="s">
        <v>566</v>
      </c>
      <c r="I19" s="69" t="s">
        <v>566</v>
      </c>
      <c r="J19" s="69" t="s">
        <v>566</v>
      </c>
      <c r="K19" s="69" t="s">
        <v>566</v>
      </c>
      <c r="L19" s="69" t="s">
        <v>566</v>
      </c>
      <c r="M19" s="69" t="s">
        <v>566</v>
      </c>
      <c r="N19" s="69">
        <f>IFERROR(ROUND(AVERAGE(D19:M19),0),0)</f>
        <v>0</v>
      </c>
    </row>
    <row r="20" spans="2:14" ht="15" customHeight="1" x14ac:dyDescent="0.25">
      <c r="B20" s="59">
        <v>10</v>
      </c>
      <c r="C20" s="68" t="s">
        <v>568</v>
      </c>
      <c r="D20" s="69">
        <v>2</v>
      </c>
      <c r="E20" s="69">
        <v>8</v>
      </c>
      <c r="F20" s="69">
        <v>3</v>
      </c>
      <c r="G20" s="69">
        <v>0</v>
      </c>
      <c r="H20" s="69">
        <v>2</v>
      </c>
      <c r="I20" s="69">
        <v>3</v>
      </c>
      <c r="J20" s="69">
        <v>3</v>
      </c>
      <c r="K20" s="69">
        <v>2</v>
      </c>
      <c r="L20" s="69">
        <v>1</v>
      </c>
      <c r="M20" s="69">
        <v>2</v>
      </c>
      <c r="N20" s="69">
        <f>IFERROR(ROUND(AVERAGE(D20:M20),0),0)</f>
        <v>3</v>
      </c>
    </row>
    <row r="21" spans="2:14" ht="15" customHeight="1" x14ac:dyDescent="0.25">
      <c r="B21" s="346" t="s">
        <v>570</v>
      </c>
      <c r="C21" s="346"/>
      <c r="D21" s="346"/>
      <c r="E21" s="346"/>
      <c r="F21" s="346"/>
      <c r="G21" s="346"/>
      <c r="H21" s="346"/>
      <c r="I21" s="346"/>
      <c r="J21" s="346"/>
      <c r="K21" s="346"/>
      <c r="L21" s="346"/>
      <c r="M21" s="346"/>
      <c r="N21" s="346"/>
    </row>
    <row r="22" spans="2:14" ht="15" customHeight="1" x14ac:dyDescent="0.25">
      <c r="B22" s="59">
        <v>11</v>
      </c>
      <c r="C22" s="68" t="s">
        <v>571</v>
      </c>
      <c r="D22" s="347" t="s">
        <v>572</v>
      </c>
      <c r="E22" s="347"/>
      <c r="F22" s="347"/>
      <c r="G22" s="347"/>
      <c r="H22" s="347"/>
      <c r="I22" s="347"/>
      <c r="J22" s="347"/>
      <c r="K22" s="347"/>
      <c r="L22" s="347"/>
      <c r="M22" s="347"/>
      <c r="N22" s="347"/>
    </row>
    <row r="23" spans="2:14" ht="25.15" customHeight="1" x14ac:dyDescent="0.25">
      <c r="B23" s="59">
        <v>12</v>
      </c>
      <c r="C23" s="68" t="s">
        <v>573</v>
      </c>
      <c r="D23" s="347" t="s">
        <v>572</v>
      </c>
      <c r="E23" s="347"/>
      <c r="F23" s="347"/>
      <c r="G23" s="347"/>
      <c r="H23" s="347"/>
      <c r="I23" s="347"/>
      <c r="J23" s="347"/>
      <c r="K23" s="347"/>
      <c r="L23" s="347"/>
      <c r="M23" s="347"/>
      <c r="N23" s="347"/>
    </row>
    <row r="24" spans="2:14" ht="22.9" customHeight="1" x14ac:dyDescent="0.25">
      <c r="B24" s="59">
        <v>13</v>
      </c>
      <c r="C24" s="68" t="s">
        <v>574</v>
      </c>
      <c r="D24" s="347" t="s">
        <v>572</v>
      </c>
      <c r="E24" s="347"/>
      <c r="F24" s="347"/>
      <c r="G24" s="347"/>
      <c r="H24" s="347"/>
      <c r="I24" s="347"/>
      <c r="J24" s="347"/>
      <c r="K24" s="347"/>
      <c r="L24" s="347"/>
      <c r="M24" s="347"/>
      <c r="N24" s="347"/>
    </row>
    <row r="25" spans="2:14" ht="11.5" customHeight="1" x14ac:dyDescent="0.25">
      <c r="B25" s="70"/>
      <c r="C25" s="57"/>
      <c r="D25" s="57"/>
      <c r="E25" s="57"/>
      <c r="F25" s="57"/>
      <c r="G25" s="57"/>
      <c r="H25" s="57"/>
      <c r="I25" s="57"/>
      <c r="J25" s="57"/>
      <c r="K25" s="57"/>
      <c r="L25" s="57"/>
      <c r="M25" s="57"/>
      <c r="N25" s="57"/>
    </row>
    <row r="26" spans="2:14" ht="46.15" customHeight="1" x14ac:dyDescent="0.25">
      <c r="B26" s="290"/>
      <c r="C26" s="291"/>
      <c r="D26" s="291"/>
      <c r="E26" s="291"/>
      <c r="F26" s="291"/>
      <c r="G26" s="291"/>
      <c r="H26" s="291"/>
      <c r="I26" s="291"/>
      <c r="J26" s="291"/>
      <c r="K26" s="291"/>
      <c r="L26" s="291"/>
      <c r="M26" s="291"/>
      <c r="N26" s="291"/>
    </row>
  </sheetData>
  <mergeCells count="11">
    <mergeCell ref="B26:N26"/>
    <mergeCell ref="B2:N2"/>
    <mergeCell ref="B21:N21"/>
    <mergeCell ref="D22:N22"/>
    <mergeCell ref="D24:N24"/>
    <mergeCell ref="D23:N23"/>
    <mergeCell ref="B15:N15"/>
    <mergeCell ref="B3:N3"/>
    <mergeCell ref="B4:N4"/>
    <mergeCell ref="B9:N9"/>
    <mergeCell ref="B7:C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54"/>
  <sheetViews>
    <sheetView showGridLines="0" zoomScaleNormal="100" workbookViewId="0">
      <selection activeCell="K5" sqref="K5"/>
    </sheetView>
  </sheetViews>
  <sheetFormatPr defaultRowHeight="12.5" x14ac:dyDescent="0.25"/>
  <cols>
    <col min="1" max="1" width="1.54296875" customWidth="1"/>
    <col min="2" max="2" width="4.1796875" customWidth="1"/>
    <col min="3" max="3" width="39.81640625" customWidth="1"/>
    <col min="4" max="6" width="15.54296875" customWidth="1"/>
    <col min="7" max="7" width="1.54296875" customWidth="1"/>
  </cols>
  <sheetData>
    <row r="1" spans="1:7" ht="10" customHeight="1" x14ac:dyDescent="0.3">
      <c r="A1" s="1"/>
      <c r="B1" s="121"/>
      <c r="C1" s="121"/>
      <c r="D1" s="121"/>
      <c r="E1" s="121"/>
      <c r="F1" s="121"/>
      <c r="G1" s="121"/>
    </row>
    <row r="2" spans="1:7" ht="35.25" customHeight="1" x14ac:dyDescent="0.25">
      <c r="A2" s="121"/>
      <c r="B2" s="233" t="s">
        <v>575</v>
      </c>
      <c r="C2" s="233"/>
      <c r="D2" s="233"/>
      <c r="E2" s="233"/>
      <c r="F2" s="233"/>
      <c r="G2" s="121"/>
    </row>
    <row r="3" spans="1:7" ht="15" customHeight="1" x14ac:dyDescent="0.25">
      <c r="A3" s="121"/>
      <c r="B3" s="21"/>
      <c r="C3" s="121"/>
      <c r="D3" s="121"/>
      <c r="E3" s="121"/>
      <c r="F3" s="121"/>
      <c r="G3" s="121"/>
    </row>
    <row r="4" spans="1:7" ht="50.25" customHeight="1" x14ac:dyDescent="0.25">
      <c r="A4" s="121"/>
      <c r="B4" s="216" t="s">
        <v>789</v>
      </c>
      <c r="C4" s="216"/>
      <c r="D4" s="216"/>
      <c r="E4" s="216"/>
      <c r="F4" s="216"/>
      <c r="G4" s="121"/>
    </row>
    <row r="5" spans="1:7" ht="15" customHeight="1" x14ac:dyDescent="0.25">
      <c r="A5" s="121"/>
      <c r="B5" s="107"/>
      <c r="C5" s="107"/>
      <c r="D5" s="107"/>
      <c r="E5" s="107"/>
      <c r="F5" s="107"/>
      <c r="G5" s="121"/>
    </row>
    <row r="6" spans="1:7" ht="15" customHeight="1" x14ac:dyDescent="0.25">
      <c r="A6" s="121"/>
      <c r="B6" s="21"/>
      <c r="C6" s="21"/>
      <c r="D6" s="21"/>
      <c r="E6" s="21"/>
      <c r="F6" s="21"/>
      <c r="G6" s="121"/>
    </row>
    <row r="7" spans="1:7" ht="15" customHeight="1" x14ac:dyDescent="0.25">
      <c r="A7" s="121"/>
      <c r="B7" s="352" t="s">
        <v>2</v>
      </c>
      <c r="C7" s="353"/>
      <c r="D7" s="172" t="s">
        <v>3</v>
      </c>
      <c r="E7" s="172" t="s">
        <v>4</v>
      </c>
      <c r="F7" s="172" t="s">
        <v>5</v>
      </c>
      <c r="G7" s="121"/>
    </row>
    <row r="8" spans="1:7" ht="15" customHeight="1" x14ac:dyDescent="0.25">
      <c r="A8" s="121"/>
      <c r="B8" s="350" t="s">
        <v>576</v>
      </c>
      <c r="C8" s="351"/>
      <c r="D8" s="191" t="s">
        <v>12</v>
      </c>
      <c r="E8" s="191" t="s">
        <v>553</v>
      </c>
      <c r="F8" s="191" t="s">
        <v>554</v>
      </c>
      <c r="G8" s="121"/>
    </row>
    <row r="9" spans="1:7" ht="15" customHeight="1" x14ac:dyDescent="0.25">
      <c r="A9" s="121"/>
      <c r="B9" s="174">
        <v>1</v>
      </c>
      <c r="C9" s="140" t="s">
        <v>577</v>
      </c>
      <c r="D9" s="136">
        <v>694</v>
      </c>
      <c r="E9" s="158"/>
      <c r="F9" s="158"/>
      <c r="G9" s="121"/>
    </row>
    <row r="10" spans="1:7" ht="15" customHeight="1" x14ac:dyDescent="0.25">
      <c r="A10" s="121"/>
      <c r="B10" s="174" t="s">
        <v>15</v>
      </c>
      <c r="C10" s="176" t="s">
        <v>578</v>
      </c>
      <c r="D10" s="136">
        <v>4108</v>
      </c>
      <c r="E10" s="136">
        <v>4076</v>
      </c>
      <c r="F10" s="136">
        <v>3393</v>
      </c>
      <c r="G10" s="121"/>
    </row>
    <row r="11" spans="1:7" ht="15" customHeight="1" x14ac:dyDescent="0.25">
      <c r="A11" s="121"/>
      <c r="B11" s="174" t="s">
        <v>579</v>
      </c>
      <c r="C11" s="176" t="s">
        <v>580</v>
      </c>
      <c r="D11" s="136">
        <v>3326</v>
      </c>
      <c r="E11" s="136">
        <v>3515</v>
      </c>
      <c r="F11" s="136">
        <v>2658</v>
      </c>
      <c r="G11" s="121"/>
    </row>
    <row r="12" spans="1:7" ht="15" customHeight="1" x14ac:dyDescent="0.25">
      <c r="A12" s="121"/>
      <c r="B12" s="174" t="s">
        <v>581</v>
      </c>
      <c r="C12" s="176" t="s">
        <v>582</v>
      </c>
      <c r="D12" s="136">
        <v>89541</v>
      </c>
      <c r="E12" s="136">
        <v>91281</v>
      </c>
      <c r="F12" s="136">
        <v>91473</v>
      </c>
      <c r="G12" s="121"/>
    </row>
    <row r="13" spans="1:7" ht="15" customHeight="1" x14ac:dyDescent="0.25">
      <c r="A13" s="121"/>
      <c r="B13" s="174" t="s">
        <v>583</v>
      </c>
      <c r="C13" s="176" t="s">
        <v>584</v>
      </c>
      <c r="D13" s="136">
        <v>0</v>
      </c>
      <c r="E13" s="136">
        <v>6</v>
      </c>
      <c r="F13" s="136">
        <v>0</v>
      </c>
      <c r="G13" s="121"/>
    </row>
    <row r="14" spans="1:7" ht="15" customHeight="1" x14ac:dyDescent="0.25">
      <c r="A14" s="121"/>
      <c r="B14" s="174">
        <v>2</v>
      </c>
      <c r="C14" s="140" t="s">
        <v>585</v>
      </c>
      <c r="D14" s="136">
        <v>193</v>
      </c>
      <c r="E14" s="158"/>
      <c r="F14" s="158"/>
      <c r="G14" s="121"/>
    </row>
    <row r="15" spans="1:7" ht="15" customHeight="1" x14ac:dyDescent="0.25">
      <c r="A15" s="121"/>
      <c r="B15" s="174" t="s">
        <v>18</v>
      </c>
      <c r="C15" s="176" t="s">
        <v>586</v>
      </c>
      <c r="D15" s="136">
        <v>158</v>
      </c>
      <c r="E15" s="136">
        <v>157</v>
      </c>
      <c r="F15" s="136">
        <v>164</v>
      </c>
      <c r="G15" s="121"/>
    </row>
    <row r="16" spans="1:7" ht="15" customHeight="1" x14ac:dyDescent="0.25">
      <c r="A16" s="121"/>
      <c r="B16" s="174" t="s">
        <v>587</v>
      </c>
      <c r="C16" s="176" t="s">
        <v>588</v>
      </c>
      <c r="D16" s="136">
        <v>121</v>
      </c>
      <c r="E16" s="136">
        <v>138</v>
      </c>
      <c r="F16" s="136">
        <v>128</v>
      </c>
      <c r="G16" s="121"/>
    </row>
    <row r="17" spans="1:7" ht="15" customHeight="1" x14ac:dyDescent="0.25">
      <c r="A17" s="121"/>
      <c r="B17" s="174" t="s">
        <v>589</v>
      </c>
      <c r="C17" s="176" t="s">
        <v>590</v>
      </c>
      <c r="D17" s="136">
        <v>3</v>
      </c>
      <c r="E17" s="136">
        <v>5</v>
      </c>
      <c r="F17" s="136">
        <v>3</v>
      </c>
      <c r="G17" s="121"/>
    </row>
    <row r="18" spans="1:7" ht="15" customHeight="1" x14ac:dyDescent="0.25">
      <c r="A18" s="121"/>
      <c r="B18" s="174" t="s">
        <v>591</v>
      </c>
      <c r="C18" s="176" t="s">
        <v>592</v>
      </c>
      <c r="D18" s="136">
        <v>30</v>
      </c>
      <c r="E18" s="136">
        <v>6</v>
      </c>
      <c r="F18" s="136">
        <v>64</v>
      </c>
      <c r="G18" s="121"/>
    </row>
    <row r="19" spans="1:7" ht="15" customHeight="1" x14ac:dyDescent="0.25">
      <c r="A19" s="121"/>
      <c r="B19" s="174">
        <v>3</v>
      </c>
      <c r="C19" s="140" t="s">
        <v>593</v>
      </c>
      <c r="D19" s="136">
        <v>880</v>
      </c>
      <c r="E19" s="158"/>
      <c r="F19" s="158"/>
      <c r="G19" s="121"/>
    </row>
    <row r="20" spans="1:7" ht="15" customHeight="1" x14ac:dyDescent="0.25">
      <c r="A20" s="121"/>
      <c r="B20" s="174" t="s">
        <v>21</v>
      </c>
      <c r="C20" s="176" t="s">
        <v>594</v>
      </c>
      <c r="D20" s="136">
        <v>21</v>
      </c>
      <c r="E20" s="136">
        <v>19</v>
      </c>
      <c r="F20" s="136">
        <v>18</v>
      </c>
      <c r="G20" s="121"/>
    </row>
    <row r="21" spans="1:7" ht="15" customHeight="1" x14ac:dyDescent="0.25">
      <c r="A21" s="121"/>
      <c r="B21" s="174" t="s">
        <v>595</v>
      </c>
      <c r="C21" s="176" t="s">
        <v>596</v>
      </c>
      <c r="D21" s="136">
        <v>763</v>
      </c>
      <c r="E21" s="136">
        <v>941</v>
      </c>
      <c r="F21" s="136">
        <v>877</v>
      </c>
      <c r="G21" s="121"/>
    </row>
    <row r="22" spans="1:7" ht="15" customHeight="1" x14ac:dyDescent="0.25">
      <c r="A22" s="121"/>
      <c r="B22" s="174">
        <v>4</v>
      </c>
      <c r="C22" s="140" t="s">
        <v>597</v>
      </c>
      <c r="D22" s="136">
        <v>1767</v>
      </c>
      <c r="E22" s="158"/>
      <c r="F22" s="158"/>
      <c r="G22" s="121"/>
    </row>
    <row r="23" spans="1:7" ht="15" customHeight="1" x14ac:dyDescent="0.25">
      <c r="A23" s="121"/>
      <c r="B23" s="174">
        <v>5</v>
      </c>
      <c r="C23" s="140" t="s">
        <v>598</v>
      </c>
      <c r="D23" s="136">
        <v>220</v>
      </c>
      <c r="E23" s="158"/>
      <c r="F23" s="158"/>
      <c r="G23" s="121"/>
    </row>
    <row r="24" spans="1:7" ht="15" customHeight="1" x14ac:dyDescent="0.25">
      <c r="A24" s="121"/>
      <c r="B24" s="348" t="s">
        <v>599</v>
      </c>
      <c r="C24" s="349"/>
      <c r="D24" s="172"/>
      <c r="E24" s="170"/>
      <c r="F24" s="170"/>
      <c r="G24" s="121"/>
    </row>
    <row r="25" spans="1:7" ht="15" customHeight="1" x14ac:dyDescent="0.25">
      <c r="A25" s="121"/>
      <c r="B25" s="174" t="s">
        <v>34</v>
      </c>
      <c r="C25" s="192" t="s">
        <v>600</v>
      </c>
      <c r="D25" s="136">
        <v>0</v>
      </c>
      <c r="E25" s="121"/>
      <c r="F25" s="121"/>
      <c r="G25" s="121"/>
    </row>
    <row r="26" spans="1:7" ht="15" customHeight="1" x14ac:dyDescent="0.25">
      <c r="A26" s="121"/>
      <c r="B26" s="174" t="s">
        <v>36</v>
      </c>
      <c r="C26" s="192" t="s">
        <v>601</v>
      </c>
      <c r="D26" s="136">
        <v>0</v>
      </c>
      <c r="E26" s="121"/>
      <c r="F26" s="121"/>
      <c r="G26" s="121"/>
    </row>
    <row r="27" spans="1:7" ht="12.65" customHeight="1" x14ac:dyDescent="0.25">
      <c r="A27" s="121"/>
      <c r="B27" s="94"/>
      <c r="C27" s="94"/>
      <c r="D27" s="94"/>
      <c r="E27" s="94"/>
      <c r="F27" s="94"/>
      <c r="G27" s="94"/>
    </row>
    <row r="28" spans="1:7" ht="46.4" customHeight="1" x14ac:dyDescent="0.25">
      <c r="A28" s="121"/>
      <c r="B28" s="207" t="s">
        <v>104</v>
      </c>
      <c r="C28" s="207"/>
      <c r="D28" s="207"/>
      <c r="E28" s="207"/>
      <c r="F28" s="207"/>
      <c r="G28" s="147"/>
    </row>
    <row r="29" spans="1:7" ht="12.75" customHeight="1" x14ac:dyDescent="0.25">
      <c r="A29" s="121"/>
      <c r="B29" s="121"/>
      <c r="C29" s="121"/>
      <c r="D29" s="121"/>
      <c r="E29" s="121"/>
      <c r="F29" s="121"/>
      <c r="G29" s="121"/>
    </row>
    <row r="30" spans="1:7" ht="12.75" customHeight="1" x14ac:dyDescent="0.25">
      <c r="A30" s="121"/>
      <c r="B30" s="121"/>
      <c r="C30" s="121"/>
      <c r="D30" s="121"/>
      <c r="E30" s="121"/>
      <c r="F30" s="121"/>
      <c r="G30" s="121"/>
    </row>
    <row r="31" spans="1:7" ht="12.75" customHeight="1" x14ac:dyDescent="0.25">
      <c r="A31" s="121"/>
      <c r="B31" s="121"/>
      <c r="C31" s="121"/>
      <c r="D31" s="121"/>
      <c r="E31" s="121"/>
      <c r="F31" s="121"/>
      <c r="G31" s="121"/>
    </row>
    <row r="32" spans="1:7" ht="15" customHeight="1" x14ac:dyDescent="0.25">
      <c r="A32" s="121"/>
      <c r="B32" s="21"/>
      <c r="C32" s="21"/>
      <c r="D32" s="21"/>
      <c r="E32" s="21"/>
      <c r="F32" s="21"/>
      <c r="G32" s="121"/>
    </row>
    <row r="33" spans="1:7" ht="15" customHeight="1" x14ac:dyDescent="0.25">
      <c r="A33" s="121"/>
      <c r="B33" s="352" t="s">
        <v>2</v>
      </c>
      <c r="C33" s="353"/>
      <c r="D33" s="172" t="s">
        <v>3</v>
      </c>
      <c r="E33" s="172" t="s">
        <v>4</v>
      </c>
      <c r="F33" s="172" t="s">
        <v>5</v>
      </c>
      <c r="G33" s="121"/>
    </row>
    <row r="34" spans="1:7" ht="15" customHeight="1" x14ac:dyDescent="0.25">
      <c r="A34" s="121"/>
      <c r="B34" s="350" t="s">
        <v>576</v>
      </c>
      <c r="C34" s="351"/>
      <c r="D34" s="191" t="s">
        <v>553</v>
      </c>
      <c r="E34" s="191" t="s">
        <v>554</v>
      </c>
      <c r="F34" s="191" t="s">
        <v>555</v>
      </c>
      <c r="G34" s="121"/>
    </row>
    <row r="35" spans="1:7" ht="15" customHeight="1" x14ac:dyDescent="0.25">
      <c r="A35" s="121"/>
      <c r="B35" s="174">
        <v>1</v>
      </c>
      <c r="C35" s="140" t="s">
        <v>577</v>
      </c>
      <c r="D35" s="136">
        <v>921</v>
      </c>
      <c r="E35" s="158"/>
      <c r="F35" s="158"/>
      <c r="G35" s="121"/>
    </row>
    <row r="36" spans="1:7" ht="15" customHeight="1" x14ac:dyDescent="0.25">
      <c r="A36" s="121"/>
      <c r="B36" s="174" t="s">
        <v>15</v>
      </c>
      <c r="C36" s="176" t="s">
        <v>578</v>
      </c>
      <c r="D36" s="136">
        <v>4076</v>
      </c>
      <c r="E36" s="136">
        <v>3393</v>
      </c>
      <c r="F36" s="136">
        <v>2139</v>
      </c>
      <c r="G36" s="121"/>
    </row>
    <row r="37" spans="1:7" ht="15" customHeight="1" x14ac:dyDescent="0.25">
      <c r="A37" s="121"/>
      <c r="B37" s="174" t="s">
        <v>579</v>
      </c>
      <c r="C37" s="176" t="s">
        <v>580</v>
      </c>
      <c r="D37" s="136">
        <v>3515</v>
      </c>
      <c r="E37" s="136">
        <v>2658</v>
      </c>
      <c r="F37" s="136">
        <v>678</v>
      </c>
      <c r="G37" s="121"/>
    </row>
    <row r="38" spans="1:7" ht="15" customHeight="1" x14ac:dyDescent="0.25">
      <c r="A38" s="121"/>
      <c r="B38" s="174" t="s">
        <v>581</v>
      </c>
      <c r="C38" s="176" t="s">
        <v>582</v>
      </c>
      <c r="D38" s="136">
        <v>91281</v>
      </c>
      <c r="E38" s="136">
        <v>91473</v>
      </c>
      <c r="F38" s="136">
        <v>88286</v>
      </c>
      <c r="G38" s="121"/>
    </row>
    <row r="39" spans="1:7" ht="15" customHeight="1" x14ac:dyDescent="0.25">
      <c r="A39" s="121"/>
      <c r="B39" s="174" t="s">
        <v>583</v>
      </c>
      <c r="C39" s="176" t="s">
        <v>584</v>
      </c>
      <c r="D39" s="136">
        <v>6</v>
      </c>
      <c r="E39" s="136">
        <v>0</v>
      </c>
      <c r="F39" s="136">
        <v>1</v>
      </c>
      <c r="G39" s="121"/>
    </row>
    <row r="40" spans="1:7" ht="15" customHeight="1" x14ac:dyDescent="0.25">
      <c r="A40" s="121"/>
      <c r="B40" s="174">
        <v>2</v>
      </c>
      <c r="C40" s="140" t="s">
        <v>585</v>
      </c>
      <c r="D40" s="136">
        <v>190</v>
      </c>
      <c r="E40" s="158"/>
      <c r="F40" s="158"/>
      <c r="G40" s="121"/>
    </row>
    <row r="41" spans="1:7" ht="15" customHeight="1" x14ac:dyDescent="0.25">
      <c r="A41" s="121"/>
      <c r="B41" s="174" t="s">
        <v>18</v>
      </c>
      <c r="C41" s="176" t="s">
        <v>586</v>
      </c>
      <c r="D41" s="136">
        <v>157</v>
      </c>
      <c r="E41" s="136">
        <v>164</v>
      </c>
      <c r="F41" s="136">
        <v>174</v>
      </c>
      <c r="G41" s="121"/>
    </row>
    <row r="42" spans="1:7" ht="15" customHeight="1" x14ac:dyDescent="0.25">
      <c r="A42" s="121"/>
      <c r="B42" s="174" t="s">
        <v>587</v>
      </c>
      <c r="C42" s="176" t="s">
        <v>588</v>
      </c>
      <c r="D42" s="136">
        <v>138</v>
      </c>
      <c r="E42" s="136">
        <v>128</v>
      </c>
      <c r="F42" s="136">
        <v>48</v>
      </c>
      <c r="G42" s="121"/>
    </row>
    <row r="43" spans="1:7" ht="15" customHeight="1" x14ac:dyDescent="0.25">
      <c r="A43" s="121"/>
      <c r="B43" s="174" t="s">
        <v>589</v>
      </c>
      <c r="C43" s="176" t="s">
        <v>590</v>
      </c>
      <c r="D43" s="136">
        <v>5</v>
      </c>
      <c r="E43" s="136">
        <v>3</v>
      </c>
      <c r="F43" s="136">
        <v>7</v>
      </c>
      <c r="G43" s="121"/>
    </row>
    <row r="44" spans="1:7" ht="15" customHeight="1" x14ac:dyDescent="0.25">
      <c r="A44" s="121"/>
      <c r="B44" s="174" t="s">
        <v>591</v>
      </c>
      <c r="C44" s="176" t="s">
        <v>592</v>
      </c>
      <c r="D44" s="136">
        <v>6</v>
      </c>
      <c r="E44" s="136">
        <v>64</v>
      </c>
      <c r="F44" s="136">
        <v>5</v>
      </c>
      <c r="G44" s="121"/>
    </row>
    <row r="45" spans="1:7" ht="15" customHeight="1" x14ac:dyDescent="0.25">
      <c r="A45" s="121"/>
      <c r="B45" s="174">
        <v>3</v>
      </c>
      <c r="C45" s="140" t="s">
        <v>593</v>
      </c>
      <c r="D45" s="136">
        <v>625</v>
      </c>
      <c r="E45" s="158"/>
      <c r="F45" s="158"/>
      <c r="G45" s="121"/>
    </row>
    <row r="46" spans="1:7" ht="15" customHeight="1" x14ac:dyDescent="0.25">
      <c r="A46" s="121"/>
      <c r="B46" s="174" t="s">
        <v>21</v>
      </c>
      <c r="C46" s="176" t="s">
        <v>594</v>
      </c>
      <c r="D46" s="136">
        <v>19</v>
      </c>
      <c r="E46" s="136">
        <v>18</v>
      </c>
      <c r="F46" s="136">
        <v>10</v>
      </c>
      <c r="G46" s="121"/>
    </row>
    <row r="47" spans="1:7" ht="15" customHeight="1" x14ac:dyDescent="0.25">
      <c r="A47" s="121"/>
      <c r="B47" s="174" t="s">
        <v>595</v>
      </c>
      <c r="C47" s="176" t="s">
        <v>596</v>
      </c>
      <c r="D47" s="136">
        <v>941</v>
      </c>
      <c r="E47" s="136">
        <v>877</v>
      </c>
      <c r="F47" s="136">
        <v>10</v>
      </c>
      <c r="G47" s="121"/>
    </row>
    <row r="48" spans="1:7" ht="15" customHeight="1" x14ac:dyDescent="0.25">
      <c r="A48" s="121"/>
      <c r="B48" s="174">
        <v>4</v>
      </c>
      <c r="C48" s="140" t="s">
        <v>597</v>
      </c>
      <c r="D48" s="136">
        <v>1735</v>
      </c>
      <c r="E48" s="158"/>
      <c r="F48" s="158"/>
      <c r="G48" s="121"/>
    </row>
    <row r="49" spans="1:7" ht="15" customHeight="1" x14ac:dyDescent="0.25">
      <c r="A49" s="121"/>
      <c r="B49" s="174">
        <v>5</v>
      </c>
      <c r="C49" s="140" t="s">
        <v>598</v>
      </c>
      <c r="D49" s="136">
        <v>215</v>
      </c>
      <c r="E49" s="158"/>
      <c r="F49" s="158"/>
      <c r="G49" s="121"/>
    </row>
    <row r="50" spans="1:7" ht="15" customHeight="1" x14ac:dyDescent="0.25">
      <c r="A50" s="121"/>
      <c r="B50" s="348" t="s">
        <v>599</v>
      </c>
      <c r="C50" s="349"/>
      <c r="D50" s="172"/>
      <c r="E50" s="170"/>
      <c r="F50" s="170"/>
      <c r="G50" s="121"/>
    </row>
    <row r="51" spans="1:7" ht="15" customHeight="1" x14ac:dyDescent="0.25">
      <c r="A51" s="121"/>
      <c r="B51" s="174" t="s">
        <v>34</v>
      </c>
      <c r="C51" s="192" t="s">
        <v>600</v>
      </c>
      <c r="D51" s="136">
        <v>0</v>
      </c>
      <c r="E51" s="121"/>
      <c r="F51" s="121"/>
      <c r="G51" s="121"/>
    </row>
    <row r="52" spans="1:7" ht="15" customHeight="1" x14ac:dyDescent="0.25">
      <c r="A52" s="121"/>
      <c r="B52" s="174" t="s">
        <v>36</v>
      </c>
      <c r="C52" s="192" t="s">
        <v>601</v>
      </c>
      <c r="D52" s="136">
        <v>0</v>
      </c>
      <c r="E52" s="121"/>
      <c r="F52" s="121"/>
      <c r="G52" s="121"/>
    </row>
    <row r="53" spans="1:7" ht="12.65" customHeight="1" x14ac:dyDescent="0.25">
      <c r="A53" s="121"/>
      <c r="B53" s="94"/>
      <c r="C53" s="94"/>
      <c r="D53" s="94"/>
      <c r="E53" s="94"/>
      <c r="F53" s="94"/>
      <c r="G53" s="94"/>
    </row>
    <row r="54" spans="1:7" ht="46.4" customHeight="1" x14ac:dyDescent="0.25">
      <c r="A54" s="121"/>
      <c r="B54" s="207" t="s">
        <v>378</v>
      </c>
      <c r="C54" s="207"/>
      <c r="D54" s="207"/>
      <c r="E54" s="207"/>
      <c r="F54" s="207"/>
      <c r="G54" s="147"/>
    </row>
  </sheetData>
  <mergeCells count="10">
    <mergeCell ref="B54:F54"/>
    <mergeCell ref="B50:C50"/>
    <mergeCell ref="B34:C34"/>
    <mergeCell ref="B2:F2"/>
    <mergeCell ref="B7:C7"/>
    <mergeCell ref="B28:F28"/>
    <mergeCell ref="B24:C24"/>
    <mergeCell ref="B4:F4"/>
    <mergeCell ref="B8:C8"/>
    <mergeCell ref="B33:C3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F15"/>
  <sheetViews>
    <sheetView showGridLines="0" workbookViewId="0">
      <selection activeCell="K8" sqref="K8"/>
    </sheetView>
  </sheetViews>
  <sheetFormatPr defaultRowHeight="12.5" x14ac:dyDescent="0.25"/>
  <cols>
    <col min="1" max="1" width="1.54296875" customWidth="1"/>
    <col min="2" max="2" width="4.1796875" customWidth="1"/>
    <col min="3" max="3" width="42" customWidth="1"/>
    <col min="4" max="5" width="15.7265625" customWidth="1"/>
    <col min="6" max="6" width="1.54296875" customWidth="1"/>
  </cols>
  <sheetData>
    <row r="1" spans="2:6" ht="10" customHeight="1" x14ac:dyDescent="0.3">
      <c r="B1" s="1"/>
      <c r="C1" s="1"/>
      <c r="D1" s="1"/>
      <c r="E1" s="1"/>
      <c r="F1" s="1"/>
    </row>
    <row r="2" spans="2:6" ht="35.25" customHeight="1" x14ac:dyDescent="0.3">
      <c r="B2" s="208" t="s">
        <v>602</v>
      </c>
      <c r="C2" s="208"/>
      <c r="D2" s="208"/>
      <c r="E2" s="208"/>
      <c r="F2" s="1"/>
    </row>
    <row r="3" spans="2:6" ht="15" customHeight="1" x14ac:dyDescent="0.3">
      <c r="B3" s="21"/>
      <c r="C3" s="1"/>
      <c r="D3" s="1"/>
      <c r="E3" s="1"/>
      <c r="F3" s="1"/>
    </row>
    <row r="4" spans="2:6" ht="50.25" customHeight="1" x14ac:dyDescent="0.3">
      <c r="B4" s="263" t="s">
        <v>787</v>
      </c>
      <c r="C4" s="264"/>
      <c r="D4" s="264"/>
      <c r="E4" s="245"/>
      <c r="F4" s="1"/>
    </row>
    <row r="5" spans="2:6" ht="15" customHeight="1" x14ac:dyDescent="0.3">
      <c r="B5" s="107"/>
      <c r="C5" s="107"/>
      <c r="D5" s="107"/>
      <c r="E5" s="107"/>
      <c r="F5" s="1"/>
    </row>
    <row r="6" spans="2:6" ht="15" customHeight="1" x14ac:dyDescent="0.3">
      <c r="B6" s="21"/>
      <c r="C6" s="169"/>
      <c r="D6" s="169"/>
      <c r="E6" s="169"/>
      <c r="F6" s="1"/>
    </row>
    <row r="7" spans="2:6" ht="15" customHeight="1" x14ac:dyDescent="0.3">
      <c r="B7" s="216" t="s">
        <v>2</v>
      </c>
      <c r="C7" s="216"/>
      <c r="D7" s="108" t="s">
        <v>3</v>
      </c>
      <c r="E7" s="108" t="s">
        <v>107</v>
      </c>
      <c r="F7" s="1"/>
    </row>
    <row r="8" spans="2:6" ht="15" customHeight="1" x14ac:dyDescent="0.3">
      <c r="B8" s="354" t="s">
        <v>576</v>
      </c>
      <c r="C8" s="354"/>
      <c r="D8" s="191" t="s">
        <v>8</v>
      </c>
      <c r="E8" s="191" t="s">
        <v>12</v>
      </c>
      <c r="F8" s="1"/>
    </row>
    <row r="9" spans="2:6" ht="15" customHeight="1" x14ac:dyDescent="0.3">
      <c r="B9" s="174">
        <v>1</v>
      </c>
      <c r="C9" s="135" t="s">
        <v>598</v>
      </c>
      <c r="D9" s="136">
        <v>220</v>
      </c>
      <c r="E9" s="136">
        <v>215</v>
      </c>
      <c r="F9" s="1"/>
    </row>
    <row r="10" spans="2:6" ht="15" customHeight="1" x14ac:dyDescent="0.3">
      <c r="B10" s="174">
        <v>2</v>
      </c>
      <c r="C10" s="135" t="s">
        <v>603</v>
      </c>
      <c r="D10" s="136">
        <v>1</v>
      </c>
      <c r="E10" s="136">
        <v>1</v>
      </c>
      <c r="F10" s="1"/>
    </row>
    <row r="11" spans="2:6" ht="15" customHeight="1" x14ac:dyDescent="0.3">
      <c r="B11" s="174">
        <v>3</v>
      </c>
      <c r="C11" s="135" t="s">
        <v>604</v>
      </c>
      <c r="D11" s="136">
        <v>220</v>
      </c>
      <c r="E11" s="136">
        <v>215</v>
      </c>
      <c r="F11" s="1"/>
    </row>
    <row r="12" spans="2:6" ht="15" customHeight="1" x14ac:dyDescent="0.3">
      <c r="B12" s="118" t="s">
        <v>21</v>
      </c>
      <c r="C12" s="193" t="s">
        <v>605</v>
      </c>
      <c r="D12" s="136">
        <v>50</v>
      </c>
      <c r="E12" s="136">
        <v>50</v>
      </c>
      <c r="F12" s="1"/>
    </row>
    <row r="13" spans="2:6" ht="15" customHeight="1" x14ac:dyDescent="0.3">
      <c r="B13" s="174">
        <v>4</v>
      </c>
      <c r="C13" s="135" t="s">
        <v>606</v>
      </c>
      <c r="D13" s="136">
        <v>3376</v>
      </c>
      <c r="E13" s="136">
        <v>3316</v>
      </c>
      <c r="F13" s="1"/>
    </row>
    <row r="14" spans="2:6" ht="12.65" customHeight="1" x14ac:dyDescent="0.25">
      <c r="B14" s="94"/>
      <c r="C14" s="94"/>
      <c r="D14" s="94"/>
      <c r="E14" s="94"/>
      <c r="F14" s="94"/>
    </row>
    <row r="15" spans="2:6" ht="46.4" customHeight="1" x14ac:dyDescent="0.25">
      <c r="B15" s="207" t="s">
        <v>104</v>
      </c>
      <c r="C15" s="207"/>
      <c r="D15" s="207"/>
      <c r="E15" s="207"/>
      <c r="F15" s="147"/>
    </row>
  </sheetData>
  <mergeCells count="5">
    <mergeCell ref="B2:E2"/>
    <mergeCell ref="B7:C7"/>
    <mergeCell ref="B15:E15"/>
    <mergeCell ref="B8:C8"/>
    <mergeCell ref="B4:E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T39"/>
  <sheetViews>
    <sheetView showGridLines="0" zoomScaleNormal="100" workbookViewId="0">
      <selection activeCell="N11" sqref="N11"/>
    </sheetView>
  </sheetViews>
  <sheetFormatPr defaultRowHeight="12.5" x14ac:dyDescent="0.25"/>
  <cols>
    <col min="1" max="1" width="1.54296875" customWidth="1"/>
    <col min="2" max="2" width="4.453125" customWidth="1"/>
    <col min="3" max="3" width="62.54296875" customWidth="1"/>
    <col min="4" max="7" width="15.54296875" customWidth="1"/>
    <col min="8" max="8" width="1.54296875" customWidth="1"/>
    <col min="9" max="20" width="9.54296875" customWidth="1"/>
  </cols>
  <sheetData>
    <row r="1" spans="2:20" ht="10.4" customHeight="1" x14ac:dyDescent="0.3">
      <c r="B1" s="1"/>
      <c r="C1" s="1"/>
      <c r="D1" s="1"/>
      <c r="E1" s="1"/>
      <c r="F1" s="1"/>
      <c r="G1" s="1"/>
      <c r="H1" s="1"/>
      <c r="I1" s="1"/>
      <c r="J1" s="1"/>
      <c r="K1" s="1"/>
      <c r="L1" s="1"/>
      <c r="M1" s="1"/>
      <c r="N1" s="1"/>
      <c r="O1" s="1"/>
      <c r="P1" s="1"/>
      <c r="Q1" s="1"/>
      <c r="R1" s="1"/>
      <c r="S1" s="1"/>
      <c r="T1" s="1"/>
    </row>
    <row r="2" spans="2:20" ht="35.15" customHeight="1" x14ac:dyDescent="0.3">
      <c r="B2" s="318" t="s">
        <v>607</v>
      </c>
      <c r="C2" s="318"/>
      <c r="D2" s="318"/>
      <c r="E2" s="318"/>
      <c r="F2" s="318"/>
      <c r="G2" s="318"/>
      <c r="H2" s="1"/>
      <c r="I2" s="1"/>
      <c r="J2" s="1"/>
      <c r="K2" s="1"/>
      <c r="L2" s="1"/>
      <c r="M2" s="1"/>
      <c r="N2" s="1"/>
      <c r="O2" s="1"/>
      <c r="P2" s="1"/>
      <c r="Q2" s="1"/>
      <c r="R2" s="1"/>
      <c r="S2" s="1"/>
      <c r="T2" s="1"/>
    </row>
    <row r="3" spans="2:20" ht="15" customHeight="1" x14ac:dyDescent="0.3">
      <c r="B3" s="359"/>
      <c r="C3" s="359"/>
      <c r="D3" s="359"/>
      <c r="E3" s="359"/>
      <c r="F3" s="1"/>
      <c r="G3" s="1"/>
      <c r="H3" s="1"/>
      <c r="I3" s="1"/>
      <c r="J3" s="1"/>
      <c r="K3" s="1"/>
      <c r="L3" s="1"/>
      <c r="M3" s="1"/>
      <c r="N3" s="1"/>
      <c r="O3" s="1"/>
      <c r="P3" s="1"/>
      <c r="Q3" s="1"/>
      <c r="R3" s="1"/>
      <c r="S3" s="1"/>
      <c r="T3" s="1"/>
    </row>
    <row r="4" spans="2:20" ht="50.15" customHeight="1" x14ac:dyDescent="0.3">
      <c r="B4" s="309" t="s">
        <v>788</v>
      </c>
      <c r="C4" s="309"/>
      <c r="D4" s="309"/>
      <c r="E4" s="309"/>
      <c r="F4" s="309"/>
      <c r="G4" s="309"/>
      <c r="H4" s="1"/>
      <c r="I4" s="1"/>
      <c r="J4" s="1"/>
      <c r="K4" s="1"/>
      <c r="L4" s="1"/>
      <c r="M4" s="1"/>
      <c r="N4" s="1"/>
      <c r="O4" s="1"/>
      <c r="P4" s="1"/>
      <c r="Q4" s="1"/>
      <c r="R4" s="1"/>
      <c r="S4" s="1"/>
      <c r="T4" s="1"/>
    </row>
    <row r="5" spans="2:20" ht="15" customHeight="1" x14ac:dyDescent="0.3">
      <c r="B5" s="63"/>
      <c r="C5" s="63"/>
      <c r="D5" s="63"/>
      <c r="E5" s="63"/>
      <c r="F5" s="1"/>
      <c r="G5" s="1"/>
      <c r="H5" s="1"/>
      <c r="I5" s="1"/>
      <c r="J5" s="1"/>
      <c r="K5" s="1"/>
      <c r="L5" s="1"/>
      <c r="M5" s="1"/>
      <c r="N5" s="1"/>
      <c r="O5" s="1"/>
      <c r="P5" s="1"/>
      <c r="Q5" s="1"/>
      <c r="R5" s="1"/>
      <c r="S5" s="1"/>
      <c r="T5" s="1"/>
    </row>
    <row r="6" spans="2:20" ht="15" customHeight="1" x14ac:dyDescent="0.3">
      <c r="B6" s="4"/>
      <c r="C6" s="5"/>
      <c r="D6" s="5"/>
      <c r="E6" s="5"/>
      <c r="F6" s="1"/>
      <c r="G6" s="1"/>
      <c r="H6" s="1"/>
      <c r="I6" s="1"/>
      <c r="J6" s="1"/>
      <c r="K6" s="1"/>
      <c r="L6" s="1"/>
      <c r="M6" s="1"/>
      <c r="N6" s="1"/>
      <c r="O6" s="1"/>
      <c r="P6" s="1"/>
      <c r="Q6" s="1"/>
      <c r="R6" s="1"/>
      <c r="S6" s="1"/>
      <c r="T6" s="1"/>
    </row>
    <row r="7" spans="2:20" ht="15" customHeight="1" x14ac:dyDescent="0.3">
      <c r="B7" s="312" t="s">
        <v>2</v>
      </c>
      <c r="C7" s="360"/>
      <c r="D7" s="72" t="s">
        <v>3</v>
      </c>
      <c r="E7" s="72" t="s">
        <v>4</v>
      </c>
      <c r="F7" s="72" t="s">
        <v>107</v>
      </c>
      <c r="G7" s="72" t="s">
        <v>229</v>
      </c>
      <c r="H7" s="1"/>
      <c r="I7" s="1"/>
      <c r="J7" s="1"/>
      <c r="K7" s="1"/>
      <c r="L7" s="1"/>
      <c r="M7" s="1"/>
      <c r="N7" s="1"/>
      <c r="O7" s="1"/>
      <c r="P7" s="1"/>
      <c r="Q7" s="1"/>
      <c r="R7" s="1"/>
      <c r="S7" s="1"/>
      <c r="T7" s="1"/>
    </row>
    <row r="8" spans="2:20" ht="34.5" customHeight="1" x14ac:dyDescent="0.3">
      <c r="B8" s="314"/>
      <c r="C8" s="361"/>
      <c r="D8" s="73" t="s">
        <v>608</v>
      </c>
      <c r="E8" s="73" t="s">
        <v>609</v>
      </c>
      <c r="F8" s="73" t="s">
        <v>608</v>
      </c>
      <c r="G8" s="73" t="s">
        <v>609</v>
      </c>
      <c r="H8" s="1"/>
      <c r="I8" s="1"/>
      <c r="J8" s="1"/>
      <c r="K8" s="1"/>
      <c r="L8" s="1"/>
      <c r="M8" s="1"/>
      <c r="N8" s="1"/>
      <c r="O8" s="1"/>
      <c r="P8" s="1"/>
      <c r="Q8" s="1"/>
      <c r="R8" s="1"/>
      <c r="S8" s="1"/>
      <c r="T8" s="1"/>
    </row>
    <row r="9" spans="2:20" ht="11.5" customHeight="1" x14ac:dyDescent="0.3">
      <c r="B9" s="316"/>
      <c r="C9" s="362"/>
      <c r="D9" s="307" t="str">
        <f>TEXT(ASOF_DATE,"Mmm yy")</f>
        <v>Aug 26</v>
      </c>
      <c r="E9" s="308"/>
      <c r="F9" s="307" t="str">
        <f>TEXT(EDATE(ASOF_DATE,-3),"Mmm yy")</f>
        <v>May 26</v>
      </c>
      <c r="G9" s="308"/>
      <c r="H9" s="1"/>
      <c r="I9" s="1"/>
      <c r="J9" s="1"/>
      <c r="K9" s="1"/>
      <c r="L9" s="1"/>
      <c r="M9" s="1"/>
      <c r="N9" s="1"/>
      <c r="O9" s="1"/>
      <c r="P9" s="1"/>
      <c r="Q9" s="1"/>
      <c r="R9" s="1"/>
      <c r="S9" s="1"/>
      <c r="T9" s="1"/>
    </row>
    <row r="10" spans="2:20" ht="15" customHeight="1" x14ac:dyDescent="0.3">
      <c r="B10" s="355" t="s">
        <v>610</v>
      </c>
      <c r="C10" s="356"/>
      <c r="D10" s="356"/>
      <c r="E10" s="356"/>
      <c r="F10" s="356"/>
      <c r="G10" s="357"/>
      <c r="H10" s="1"/>
      <c r="I10" s="1"/>
      <c r="J10" s="1"/>
      <c r="K10" s="1"/>
      <c r="L10" s="1"/>
      <c r="M10" s="1"/>
      <c r="N10" s="1"/>
      <c r="O10" s="1"/>
      <c r="P10" s="1"/>
      <c r="Q10" s="1"/>
      <c r="R10" s="1"/>
      <c r="S10" s="1"/>
      <c r="T10" s="1"/>
    </row>
    <row r="11" spans="2:20" ht="15" customHeight="1" x14ac:dyDescent="0.3">
      <c r="B11" s="6">
        <v>1</v>
      </c>
      <c r="C11" s="9" t="s">
        <v>611</v>
      </c>
      <c r="D11" s="11"/>
      <c r="E11" s="74">
        <v>16202</v>
      </c>
      <c r="F11" s="11"/>
      <c r="G11" s="74">
        <v>16770</v>
      </c>
      <c r="H11" s="1"/>
      <c r="I11" s="1"/>
      <c r="J11" s="1"/>
      <c r="K11" s="1"/>
      <c r="L11" s="1"/>
      <c r="M11" s="1"/>
      <c r="N11" s="1"/>
      <c r="O11" s="1"/>
      <c r="P11" s="1"/>
      <c r="Q11" s="1"/>
      <c r="R11" s="1"/>
      <c r="S11" s="1"/>
      <c r="T11" s="1"/>
    </row>
    <row r="12" spans="2:20" ht="15" customHeight="1" x14ac:dyDescent="0.3">
      <c r="B12" s="355" t="s">
        <v>612</v>
      </c>
      <c r="C12" s="356"/>
      <c r="D12" s="356"/>
      <c r="E12" s="356"/>
      <c r="F12" s="356"/>
      <c r="G12" s="357"/>
      <c r="H12" s="1"/>
      <c r="I12" s="1"/>
      <c r="J12" s="1"/>
      <c r="K12" s="1"/>
      <c r="L12" s="1"/>
      <c r="M12" s="1"/>
      <c r="N12" s="1"/>
      <c r="O12" s="1"/>
      <c r="P12" s="1"/>
      <c r="Q12" s="1"/>
      <c r="R12" s="1"/>
      <c r="S12" s="1"/>
      <c r="T12" s="1"/>
    </row>
    <row r="13" spans="2:20" ht="15" customHeight="1" x14ac:dyDescent="0.3">
      <c r="B13" s="6">
        <v>2</v>
      </c>
      <c r="C13" s="14" t="s">
        <v>613</v>
      </c>
      <c r="D13" s="75">
        <v>43881</v>
      </c>
      <c r="E13" s="75">
        <v>6993</v>
      </c>
      <c r="F13" s="76">
        <v>43493</v>
      </c>
      <c r="G13" s="76">
        <v>6861</v>
      </c>
      <c r="H13" s="1"/>
      <c r="I13" s="1"/>
      <c r="J13" s="1"/>
      <c r="K13" s="1"/>
      <c r="L13" s="1"/>
      <c r="M13" s="1"/>
      <c r="N13" s="1"/>
      <c r="O13" s="1"/>
      <c r="P13" s="1"/>
      <c r="Q13" s="1"/>
      <c r="R13" s="1"/>
      <c r="S13" s="1"/>
      <c r="T13" s="1"/>
    </row>
    <row r="14" spans="2:20" ht="15" customHeight="1" x14ac:dyDescent="0.3">
      <c r="B14" s="8">
        <v>3</v>
      </c>
      <c r="C14" s="37" t="s">
        <v>614</v>
      </c>
      <c r="D14" s="77">
        <v>14159</v>
      </c>
      <c r="E14" s="78">
        <v>708</v>
      </c>
      <c r="F14" s="74">
        <v>14218</v>
      </c>
      <c r="G14" s="74">
        <v>711</v>
      </c>
      <c r="H14" s="1"/>
      <c r="I14" s="1"/>
      <c r="J14" s="1"/>
      <c r="K14" s="1"/>
      <c r="L14" s="1"/>
      <c r="M14" s="1"/>
      <c r="N14" s="1"/>
      <c r="O14" s="1"/>
      <c r="P14" s="1"/>
      <c r="Q14" s="1"/>
      <c r="R14" s="1"/>
      <c r="S14" s="1"/>
      <c r="T14" s="1"/>
    </row>
    <row r="15" spans="2:20" ht="15" customHeight="1" x14ac:dyDescent="0.3">
      <c r="B15" s="8">
        <v>4</v>
      </c>
      <c r="C15" s="37" t="s">
        <v>615</v>
      </c>
      <c r="D15" s="77">
        <v>29722</v>
      </c>
      <c r="E15" s="77">
        <v>6285</v>
      </c>
      <c r="F15" s="74">
        <v>29275</v>
      </c>
      <c r="G15" s="74">
        <v>6150</v>
      </c>
      <c r="H15" s="1"/>
      <c r="I15" s="1"/>
      <c r="J15" s="1"/>
      <c r="K15" s="1"/>
      <c r="L15" s="1"/>
      <c r="M15" s="1"/>
      <c r="N15" s="1"/>
      <c r="O15" s="1"/>
      <c r="P15" s="1"/>
      <c r="Q15" s="1"/>
      <c r="R15" s="1"/>
      <c r="S15" s="1"/>
      <c r="T15" s="1"/>
    </row>
    <row r="16" spans="2:20" ht="15" customHeight="1" x14ac:dyDescent="0.3">
      <c r="B16" s="6">
        <v>5</v>
      </c>
      <c r="C16" s="14" t="s">
        <v>616</v>
      </c>
      <c r="D16" s="75">
        <v>6043</v>
      </c>
      <c r="E16" s="75">
        <v>4001</v>
      </c>
      <c r="F16" s="76">
        <v>6643</v>
      </c>
      <c r="G16" s="76">
        <v>4209</v>
      </c>
      <c r="H16" s="1"/>
      <c r="I16" s="1"/>
      <c r="J16" s="1"/>
      <c r="K16" s="1"/>
      <c r="L16" s="1"/>
      <c r="M16" s="1"/>
      <c r="N16" s="1"/>
      <c r="O16" s="1"/>
      <c r="P16" s="1"/>
      <c r="Q16" s="1"/>
      <c r="R16" s="1"/>
      <c r="S16" s="1"/>
      <c r="T16" s="1"/>
    </row>
    <row r="17" spans="2:20" ht="25.4" customHeight="1" x14ac:dyDescent="0.3">
      <c r="B17" s="8">
        <v>6</v>
      </c>
      <c r="C17" s="37" t="s">
        <v>617</v>
      </c>
      <c r="D17" s="74">
        <v>0</v>
      </c>
      <c r="E17" s="74">
        <v>0</v>
      </c>
      <c r="F17" s="74">
        <v>0</v>
      </c>
      <c r="G17" s="74">
        <v>0</v>
      </c>
      <c r="H17" s="1"/>
      <c r="I17" s="1"/>
      <c r="J17" s="1"/>
      <c r="K17" s="1"/>
      <c r="L17" s="1"/>
      <c r="M17" s="1"/>
      <c r="N17" s="1"/>
      <c r="O17" s="1"/>
      <c r="P17" s="1"/>
      <c r="Q17" s="1"/>
      <c r="R17" s="1"/>
      <c r="S17" s="1"/>
      <c r="T17" s="1"/>
    </row>
    <row r="18" spans="2:20" ht="15" customHeight="1" x14ac:dyDescent="0.3">
      <c r="B18" s="8">
        <v>7</v>
      </c>
      <c r="C18" s="37" t="s">
        <v>618</v>
      </c>
      <c r="D18" s="77">
        <v>5466</v>
      </c>
      <c r="E18" s="77">
        <v>3424</v>
      </c>
      <c r="F18" s="74">
        <v>5894</v>
      </c>
      <c r="G18" s="74">
        <v>3460</v>
      </c>
      <c r="H18" s="1"/>
      <c r="I18" s="1"/>
      <c r="J18" s="1"/>
      <c r="K18" s="1"/>
      <c r="L18" s="1"/>
      <c r="M18" s="1"/>
      <c r="N18" s="1"/>
      <c r="O18" s="1"/>
      <c r="P18" s="1"/>
      <c r="Q18" s="1"/>
      <c r="R18" s="1"/>
      <c r="S18" s="1"/>
      <c r="T18" s="1"/>
    </row>
    <row r="19" spans="2:20" ht="15" customHeight="1" x14ac:dyDescent="0.3">
      <c r="B19" s="8">
        <v>8</v>
      </c>
      <c r="C19" s="37" t="s">
        <v>619</v>
      </c>
      <c r="D19" s="30">
        <v>577</v>
      </c>
      <c r="E19" s="78">
        <v>577</v>
      </c>
      <c r="F19" s="10">
        <v>749</v>
      </c>
      <c r="G19" s="74">
        <v>749</v>
      </c>
      <c r="H19" s="1"/>
      <c r="I19" s="1"/>
      <c r="J19" s="1"/>
      <c r="K19" s="1"/>
      <c r="L19" s="1"/>
      <c r="M19" s="1"/>
      <c r="N19" s="1"/>
      <c r="O19" s="1"/>
      <c r="P19" s="1"/>
      <c r="Q19" s="1"/>
      <c r="R19" s="1"/>
      <c r="S19" s="1"/>
      <c r="T19" s="1"/>
    </row>
    <row r="20" spans="2:20" ht="15" customHeight="1" x14ac:dyDescent="0.3">
      <c r="B20" s="6">
        <v>9</v>
      </c>
      <c r="C20" s="14" t="s">
        <v>620</v>
      </c>
      <c r="D20" s="79"/>
      <c r="E20" s="80">
        <v>58</v>
      </c>
      <c r="F20" s="15"/>
      <c r="G20" s="81">
        <v>71</v>
      </c>
      <c r="H20" s="1"/>
      <c r="I20" s="1"/>
      <c r="J20" s="1"/>
      <c r="K20" s="1"/>
      <c r="L20" s="1"/>
      <c r="M20" s="1"/>
      <c r="N20" s="1"/>
      <c r="O20" s="1"/>
      <c r="P20" s="1"/>
      <c r="Q20" s="1"/>
      <c r="R20" s="1"/>
      <c r="S20" s="1"/>
      <c r="T20" s="1"/>
    </row>
    <row r="21" spans="2:20" ht="15" customHeight="1" x14ac:dyDescent="0.3">
      <c r="B21" s="6">
        <v>10</v>
      </c>
      <c r="C21" s="14" t="s">
        <v>621</v>
      </c>
      <c r="D21" s="82">
        <v>7394</v>
      </c>
      <c r="E21" s="75">
        <v>1251</v>
      </c>
      <c r="F21" s="17">
        <v>7896</v>
      </c>
      <c r="G21" s="76">
        <v>1270</v>
      </c>
      <c r="H21" s="1"/>
      <c r="I21" s="1"/>
      <c r="J21" s="1"/>
      <c r="K21" s="1"/>
      <c r="L21" s="1"/>
      <c r="M21" s="1"/>
      <c r="N21" s="1"/>
      <c r="O21" s="1"/>
      <c r="P21" s="1"/>
      <c r="Q21" s="1"/>
      <c r="R21" s="1"/>
      <c r="S21" s="1"/>
      <c r="T21" s="1"/>
    </row>
    <row r="22" spans="2:20" ht="15" customHeight="1" x14ac:dyDescent="0.3">
      <c r="B22" s="8">
        <v>11</v>
      </c>
      <c r="C22" s="37" t="s">
        <v>622</v>
      </c>
      <c r="D22" s="30">
        <v>883</v>
      </c>
      <c r="E22" s="78">
        <v>883</v>
      </c>
      <c r="F22" s="10">
        <v>876</v>
      </c>
      <c r="G22" s="74">
        <v>876</v>
      </c>
      <c r="H22" s="1"/>
      <c r="I22" s="1"/>
      <c r="J22" s="1"/>
      <c r="K22" s="1"/>
      <c r="L22" s="1"/>
      <c r="M22" s="1"/>
      <c r="N22" s="1"/>
      <c r="O22" s="1"/>
      <c r="P22" s="1"/>
      <c r="Q22" s="1"/>
      <c r="R22" s="1"/>
      <c r="S22" s="1"/>
      <c r="T22" s="1"/>
    </row>
    <row r="23" spans="2:20" ht="15" customHeight="1" x14ac:dyDescent="0.3">
      <c r="B23" s="8">
        <v>12</v>
      </c>
      <c r="C23" s="37" t="s">
        <v>623</v>
      </c>
      <c r="D23" s="74">
        <v>0</v>
      </c>
      <c r="E23" s="74">
        <v>0</v>
      </c>
      <c r="F23" s="74">
        <v>0</v>
      </c>
      <c r="G23" s="74">
        <v>0</v>
      </c>
      <c r="H23" s="1"/>
      <c r="I23" s="1"/>
      <c r="J23" s="1"/>
      <c r="K23" s="1"/>
      <c r="L23" s="1"/>
      <c r="M23" s="1"/>
      <c r="N23" s="1"/>
      <c r="O23" s="1"/>
      <c r="P23" s="1"/>
      <c r="Q23" s="1"/>
      <c r="R23" s="1"/>
      <c r="S23" s="1"/>
      <c r="T23" s="1"/>
    </row>
    <row r="24" spans="2:20" ht="15" customHeight="1" x14ac:dyDescent="0.3">
      <c r="B24" s="8">
        <v>13</v>
      </c>
      <c r="C24" s="37" t="s">
        <v>624</v>
      </c>
      <c r="D24" s="77">
        <v>6511</v>
      </c>
      <c r="E24" s="78">
        <v>368</v>
      </c>
      <c r="F24" s="74">
        <v>7020</v>
      </c>
      <c r="G24" s="74">
        <v>394</v>
      </c>
      <c r="H24" s="1"/>
      <c r="I24" s="1"/>
      <c r="J24" s="1"/>
      <c r="K24" s="1"/>
      <c r="L24" s="1"/>
      <c r="M24" s="1"/>
      <c r="N24" s="1"/>
      <c r="O24" s="1"/>
      <c r="P24" s="1"/>
      <c r="Q24" s="1"/>
      <c r="R24" s="1"/>
      <c r="S24" s="1"/>
      <c r="T24" s="1"/>
    </row>
    <row r="25" spans="2:20" ht="15" customHeight="1" x14ac:dyDescent="0.3">
      <c r="B25" s="6">
        <v>14</v>
      </c>
      <c r="C25" s="14" t="s">
        <v>625</v>
      </c>
      <c r="D25" s="80">
        <v>645</v>
      </c>
      <c r="E25" s="80">
        <v>219</v>
      </c>
      <c r="F25" s="76">
        <v>690</v>
      </c>
      <c r="G25" s="76">
        <v>260</v>
      </c>
      <c r="H25" s="1"/>
      <c r="I25" s="1"/>
      <c r="J25" s="1"/>
      <c r="K25" s="1"/>
      <c r="L25" s="1"/>
      <c r="M25" s="1"/>
      <c r="N25" s="1"/>
      <c r="O25" s="1"/>
      <c r="P25" s="1"/>
      <c r="Q25" s="1"/>
      <c r="R25" s="1"/>
      <c r="S25" s="1"/>
      <c r="T25" s="1"/>
    </row>
    <row r="26" spans="2:20" ht="15" customHeight="1" x14ac:dyDescent="0.3">
      <c r="B26" s="6">
        <v>15</v>
      </c>
      <c r="C26" s="14" t="s">
        <v>626</v>
      </c>
      <c r="D26" s="75">
        <v>7591</v>
      </c>
      <c r="E26" s="80">
        <v>663</v>
      </c>
      <c r="F26" s="76">
        <v>8464</v>
      </c>
      <c r="G26" s="76">
        <v>733</v>
      </c>
      <c r="H26" s="1"/>
      <c r="I26" s="1"/>
      <c r="J26" s="1"/>
      <c r="K26" s="1"/>
      <c r="L26" s="1"/>
      <c r="M26" s="1"/>
      <c r="N26" s="1"/>
      <c r="O26" s="1"/>
      <c r="P26" s="1"/>
      <c r="Q26" s="1"/>
      <c r="R26" s="1"/>
      <c r="S26" s="1"/>
      <c r="T26" s="1"/>
    </row>
    <row r="27" spans="2:20" ht="15" customHeight="1" x14ac:dyDescent="0.3">
      <c r="B27" s="6">
        <v>16</v>
      </c>
      <c r="C27" s="14" t="s">
        <v>627</v>
      </c>
      <c r="D27" s="79"/>
      <c r="E27" s="75">
        <v>13185</v>
      </c>
      <c r="F27" s="15"/>
      <c r="G27" s="76">
        <v>13404</v>
      </c>
      <c r="H27" s="1"/>
      <c r="I27" s="1"/>
      <c r="J27" s="1"/>
      <c r="K27" s="1"/>
      <c r="L27" s="1"/>
      <c r="M27" s="1"/>
      <c r="N27" s="1"/>
      <c r="O27" s="1"/>
      <c r="P27" s="1"/>
      <c r="Q27" s="1"/>
      <c r="R27" s="1"/>
      <c r="S27" s="1"/>
      <c r="T27" s="1"/>
    </row>
    <row r="28" spans="2:20" ht="15" customHeight="1" x14ac:dyDescent="0.3">
      <c r="B28" s="355" t="s">
        <v>628</v>
      </c>
      <c r="C28" s="356"/>
      <c r="D28" s="356"/>
      <c r="E28" s="356"/>
      <c r="F28" s="356"/>
      <c r="G28" s="357"/>
      <c r="H28" s="1"/>
      <c r="I28" s="1"/>
      <c r="J28" s="1"/>
      <c r="K28" s="1"/>
      <c r="L28" s="1"/>
      <c r="M28" s="1"/>
      <c r="N28" s="1"/>
      <c r="O28" s="1"/>
      <c r="P28" s="1"/>
      <c r="Q28" s="1"/>
      <c r="R28" s="1"/>
      <c r="S28" s="1"/>
      <c r="T28" s="1"/>
    </row>
    <row r="29" spans="2:20" ht="15" customHeight="1" x14ac:dyDescent="0.3">
      <c r="B29" s="6">
        <v>17</v>
      </c>
      <c r="C29" s="14" t="s">
        <v>629</v>
      </c>
      <c r="D29" s="80">
        <v>410</v>
      </c>
      <c r="E29" s="76">
        <v>0</v>
      </c>
      <c r="F29" s="76">
        <v>669</v>
      </c>
      <c r="G29" s="76">
        <v>0</v>
      </c>
      <c r="H29" s="1"/>
      <c r="I29" s="1"/>
      <c r="J29" s="1"/>
      <c r="K29" s="1"/>
      <c r="L29" s="1"/>
      <c r="M29" s="1"/>
      <c r="N29" s="1"/>
      <c r="O29" s="1"/>
      <c r="P29" s="1"/>
      <c r="Q29" s="1"/>
      <c r="R29" s="1"/>
      <c r="S29" s="1"/>
      <c r="T29" s="1"/>
    </row>
    <row r="30" spans="2:20" ht="15" customHeight="1" x14ac:dyDescent="0.3">
      <c r="B30" s="6">
        <v>18</v>
      </c>
      <c r="C30" s="14" t="s">
        <v>630</v>
      </c>
      <c r="D30" s="80">
        <v>832</v>
      </c>
      <c r="E30" s="80">
        <v>422</v>
      </c>
      <c r="F30" s="76">
        <v>879</v>
      </c>
      <c r="G30" s="76">
        <v>449</v>
      </c>
      <c r="H30" s="1"/>
      <c r="I30" s="1"/>
      <c r="J30" s="1"/>
      <c r="K30" s="1"/>
      <c r="L30" s="1"/>
      <c r="M30" s="1"/>
      <c r="N30" s="1"/>
      <c r="O30" s="1"/>
      <c r="P30" s="1"/>
      <c r="Q30" s="1"/>
      <c r="R30" s="1"/>
      <c r="S30" s="1"/>
      <c r="T30" s="1"/>
    </row>
    <row r="31" spans="2:20" ht="15" customHeight="1" x14ac:dyDescent="0.3">
      <c r="B31" s="8">
        <v>19</v>
      </c>
      <c r="C31" s="9" t="s">
        <v>631</v>
      </c>
      <c r="D31" s="31">
        <v>879</v>
      </c>
      <c r="E31" s="80">
        <v>879</v>
      </c>
      <c r="F31" s="195">
        <v>825</v>
      </c>
      <c r="G31" s="196">
        <v>825</v>
      </c>
      <c r="H31" s="1"/>
      <c r="I31" s="1"/>
      <c r="J31" s="1"/>
      <c r="K31" s="1"/>
      <c r="L31" s="1"/>
      <c r="M31" s="1"/>
      <c r="N31" s="1"/>
      <c r="O31" s="1"/>
      <c r="P31" s="1"/>
      <c r="Q31" s="1"/>
      <c r="R31" s="1"/>
      <c r="S31" s="1"/>
      <c r="T31" s="1"/>
    </row>
    <row r="32" spans="2:20" ht="15" customHeight="1" x14ac:dyDescent="0.3">
      <c r="B32" s="6">
        <v>20</v>
      </c>
      <c r="C32" s="14" t="s">
        <v>632</v>
      </c>
      <c r="D32" s="82">
        <v>2121</v>
      </c>
      <c r="E32" s="75">
        <v>1301</v>
      </c>
      <c r="F32" s="17">
        <v>2373</v>
      </c>
      <c r="G32" s="76">
        <v>1274</v>
      </c>
      <c r="H32" s="1"/>
      <c r="I32" s="1"/>
      <c r="J32" s="1"/>
      <c r="K32" s="1"/>
      <c r="L32" s="1"/>
      <c r="M32" s="1"/>
      <c r="N32" s="1"/>
      <c r="O32" s="1"/>
      <c r="P32" s="1"/>
      <c r="Q32" s="1"/>
      <c r="R32" s="1"/>
      <c r="S32" s="1"/>
      <c r="T32" s="1"/>
    </row>
    <row r="33" spans="2:20" ht="25.4" customHeight="1" x14ac:dyDescent="0.3">
      <c r="B33" s="83"/>
      <c r="C33" s="84"/>
      <c r="D33" s="85"/>
      <c r="E33" s="7" t="s">
        <v>633</v>
      </c>
      <c r="F33" s="86"/>
      <c r="G33" s="7" t="s">
        <v>633</v>
      </c>
      <c r="H33" s="1"/>
      <c r="I33" s="1"/>
      <c r="J33" s="1"/>
      <c r="K33" s="1"/>
      <c r="L33" s="1"/>
      <c r="M33" s="1"/>
      <c r="N33" s="1"/>
      <c r="O33" s="1"/>
      <c r="P33" s="1"/>
      <c r="Q33" s="1"/>
      <c r="R33" s="1"/>
      <c r="S33" s="1"/>
      <c r="T33" s="1"/>
    </row>
    <row r="34" spans="2:20" ht="15" customHeight="1" x14ac:dyDescent="0.3">
      <c r="B34" s="6">
        <v>21</v>
      </c>
      <c r="C34" s="14" t="s">
        <v>611</v>
      </c>
      <c r="D34" s="15"/>
      <c r="E34" s="75">
        <v>16202</v>
      </c>
      <c r="F34" s="15"/>
      <c r="G34" s="76">
        <v>16770</v>
      </c>
      <c r="H34" s="1"/>
      <c r="I34" s="1"/>
      <c r="J34" s="1"/>
      <c r="K34" s="1"/>
      <c r="L34" s="1"/>
      <c r="M34" s="1"/>
      <c r="N34" s="1"/>
      <c r="O34" s="1"/>
      <c r="P34" s="1"/>
      <c r="Q34" s="1"/>
      <c r="R34" s="1"/>
      <c r="S34" s="1"/>
      <c r="T34" s="1"/>
    </row>
    <row r="35" spans="2:20" ht="15" customHeight="1" x14ac:dyDescent="0.3">
      <c r="B35" s="6">
        <v>22</v>
      </c>
      <c r="C35" s="14" t="s">
        <v>634</v>
      </c>
      <c r="D35" s="15"/>
      <c r="E35" s="75">
        <v>11884</v>
      </c>
      <c r="F35" s="15"/>
      <c r="G35" s="76">
        <v>12130</v>
      </c>
      <c r="H35" s="1"/>
      <c r="I35" s="1"/>
      <c r="J35" s="1"/>
      <c r="K35" s="1"/>
      <c r="L35" s="1"/>
      <c r="M35" s="1"/>
      <c r="N35" s="1"/>
      <c r="O35" s="1"/>
      <c r="P35" s="1"/>
      <c r="Q35" s="1"/>
      <c r="R35" s="1"/>
      <c r="S35" s="1"/>
      <c r="T35" s="1"/>
    </row>
    <row r="36" spans="2:20" ht="15" customHeight="1" x14ac:dyDescent="0.3">
      <c r="B36" s="6">
        <v>23</v>
      </c>
      <c r="C36" s="14" t="s">
        <v>635</v>
      </c>
      <c r="D36" s="16"/>
      <c r="E36" s="80">
        <v>136.32</v>
      </c>
      <c r="F36" s="16"/>
      <c r="G36" s="87">
        <v>138.38</v>
      </c>
      <c r="H36" s="1"/>
      <c r="I36" s="1"/>
      <c r="J36" s="1"/>
      <c r="K36" s="1"/>
      <c r="L36" s="1"/>
      <c r="M36" s="1"/>
      <c r="N36" s="1"/>
      <c r="O36" s="1"/>
      <c r="P36" s="1"/>
      <c r="Q36" s="1"/>
      <c r="R36" s="1"/>
      <c r="S36" s="1"/>
      <c r="T36" s="1"/>
    </row>
    <row r="37" spans="2:20" ht="15" customHeight="1" x14ac:dyDescent="0.3">
      <c r="B37" s="358"/>
      <c r="C37" s="358"/>
      <c r="D37" s="358"/>
      <c r="E37" s="358"/>
      <c r="F37" s="1"/>
      <c r="G37" s="1"/>
      <c r="H37" s="1"/>
      <c r="I37" s="1"/>
      <c r="J37" s="1"/>
      <c r="K37" s="1"/>
      <c r="L37" s="1"/>
      <c r="M37" s="1"/>
      <c r="N37" s="1"/>
      <c r="O37" s="1"/>
      <c r="P37" s="1"/>
      <c r="Q37" s="1"/>
      <c r="R37" s="1"/>
      <c r="S37" s="1"/>
      <c r="T37" s="1"/>
    </row>
    <row r="38" spans="2:20" ht="46.4" customHeight="1" x14ac:dyDescent="0.25">
      <c r="B38" s="291"/>
      <c r="C38" s="291"/>
      <c r="D38" s="291"/>
      <c r="E38" s="291"/>
      <c r="F38" s="19"/>
      <c r="G38" s="19"/>
      <c r="H38" s="19"/>
      <c r="I38" s="19"/>
      <c r="J38" s="19"/>
      <c r="K38" s="19"/>
      <c r="L38" s="19"/>
      <c r="M38" s="19"/>
      <c r="N38" s="19"/>
      <c r="O38" s="19"/>
      <c r="P38" s="19"/>
      <c r="Q38" s="19"/>
      <c r="R38" s="19"/>
      <c r="S38" s="19"/>
      <c r="T38" s="19"/>
    </row>
    <row r="39" spans="2:20" ht="15" customHeight="1" x14ac:dyDescent="0.3">
      <c r="B39" s="1"/>
      <c r="C39" s="1"/>
      <c r="D39" s="1"/>
      <c r="E39" s="1"/>
      <c r="F39" s="1"/>
      <c r="G39" s="1"/>
      <c r="H39" s="1"/>
      <c r="I39" s="1"/>
      <c r="J39" s="1"/>
      <c r="K39" s="1"/>
      <c r="L39" s="1"/>
      <c r="M39" s="1"/>
      <c r="N39" s="1"/>
      <c r="O39" s="1"/>
      <c r="P39" s="1"/>
      <c r="Q39" s="1"/>
      <c r="R39" s="1"/>
      <c r="S39" s="1"/>
      <c r="T39" s="1"/>
    </row>
  </sheetData>
  <mergeCells count="11">
    <mergeCell ref="B38:E38"/>
    <mergeCell ref="B37:E37"/>
    <mergeCell ref="B3:E3"/>
    <mergeCell ref="B7:C9"/>
    <mergeCell ref="D9:E9"/>
    <mergeCell ref="F9:G9"/>
    <mergeCell ref="B4:G4"/>
    <mergeCell ref="B2:G2"/>
    <mergeCell ref="B28:G28"/>
    <mergeCell ref="B12:G12"/>
    <mergeCell ref="B10:G10"/>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T91"/>
  <sheetViews>
    <sheetView showGridLines="0" tabSelected="1" workbookViewId="0">
      <selection activeCell="O89" sqref="O89"/>
    </sheetView>
  </sheetViews>
  <sheetFormatPr defaultRowHeight="12.5" x14ac:dyDescent="0.25"/>
  <cols>
    <col min="1" max="1" width="1.54296875" customWidth="1"/>
    <col min="2" max="2" width="4.453125" customWidth="1"/>
    <col min="3" max="3" width="59.453125" customWidth="1"/>
    <col min="4" max="8" width="15.54296875" customWidth="1"/>
    <col min="9" max="9" width="1.54296875" customWidth="1"/>
    <col min="10" max="20" width="9.54296875" customWidth="1"/>
  </cols>
  <sheetData>
    <row r="1" spans="2:20" ht="10.4" customHeight="1" x14ac:dyDescent="0.3">
      <c r="B1" s="1"/>
      <c r="C1" s="1"/>
      <c r="D1" s="1"/>
      <c r="E1" s="1"/>
      <c r="F1" s="1"/>
      <c r="G1" s="1"/>
      <c r="H1" s="1"/>
      <c r="I1" s="1"/>
      <c r="J1" s="1"/>
      <c r="K1" s="1"/>
      <c r="L1" s="1"/>
      <c r="M1" s="1"/>
      <c r="N1" s="1"/>
      <c r="O1" s="1"/>
      <c r="P1" s="1"/>
      <c r="Q1" s="1"/>
      <c r="R1" s="1"/>
      <c r="S1" s="1"/>
      <c r="T1" s="1"/>
    </row>
    <row r="2" spans="2:20" ht="35.15" customHeight="1" x14ac:dyDescent="0.3">
      <c r="B2" s="292" t="s">
        <v>636</v>
      </c>
      <c r="C2" s="292"/>
      <c r="D2" s="292"/>
      <c r="E2" s="292"/>
      <c r="F2" s="292"/>
      <c r="G2" s="292"/>
      <c r="H2" s="292"/>
      <c r="I2" s="1"/>
      <c r="J2" s="1"/>
      <c r="K2" s="1"/>
      <c r="L2" s="1"/>
      <c r="M2" s="1"/>
      <c r="N2" s="1"/>
      <c r="O2" s="1"/>
      <c r="P2" s="1"/>
      <c r="Q2" s="1"/>
      <c r="R2" s="1"/>
      <c r="S2" s="1"/>
      <c r="T2" s="1"/>
    </row>
    <row r="3" spans="2:20" ht="15" customHeight="1" x14ac:dyDescent="0.3">
      <c r="B3" s="293"/>
      <c r="C3" s="293"/>
      <c r="D3" s="293"/>
      <c r="E3" s="293"/>
      <c r="F3" s="293"/>
      <c r="G3" s="293"/>
      <c r="H3" s="293"/>
      <c r="I3" s="1"/>
      <c r="J3" s="1"/>
      <c r="K3" s="1"/>
      <c r="L3" s="1"/>
      <c r="M3" s="1"/>
      <c r="N3" s="1"/>
      <c r="O3" s="1"/>
      <c r="P3" s="1"/>
      <c r="Q3" s="1"/>
      <c r="R3" s="1"/>
      <c r="S3" s="1"/>
      <c r="T3" s="1"/>
    </row>
    <row r="4" spans="2:20" ht="50.15" customHeight="1" x14ac:dyDescent="0.3">
      <c r="B4" s="309" t="s">
        <v>637</v>
      </c>
      <c r="C4" s="309"/>
      <c r="D4" s="309"/>
      <c r="E4" s="309"/>
      <c r="F4" s="309"/>
      <c r="G4" s="309"/>
      <c r="H4" s="309"/>
      <c r="I4" s="1"/>
      <c r="J4" s="1"/>
      <c r="K4" s="1"/>
      <c r="L4" s="1"/>
      <c r="M4" s="1"/>
      <c r="N4" s="1"/>
      <c r="O4" s="1"/>
      <c r="P4" s="1"/>
      <c r="Q4" s="1"/>
      <c r="R4" s="1"/>
      <c r="S4" s="1"/>
      <c r="T4" s="1"/>
    </row>
    <row r="5" spans="2:20" ht="15" customHeight="1" x14ac:dyDescent="0.3">
      <c r="B5" s="63"/>
      <c r="C5" s="63"/>
      <c r="D5" s="63"/>
      <c r="E5" s="63"/>
      <c r="F5" s="63"/>
      <c r="G5" s="63"/>
      <c r="H5" s="63"/>
      <c r="I5" s="1"/>
      <c r="J5" s="1"/>
      <c r="K5" s="1"/>
      <c r="L5" s="1"/>
      <c r="M5" s="1"/>
      <c r="N5" s="1"/>
      <c r="O5" s="1"/>
      <c r="P5" s="1"/>
      <c r="Q5" s="1"/>
      <c r="R5" s="1"/>
      <c r="S5" s="1"/>
      <c r="T5" s="1"/>
    </row>
    <row r="6" spans="2:20" ht="15" customHeight="1" x14ac:dyDescent="0.3">
      <c r="B6" s="4" t="str">
        <f>TEXT(ASOF_DATE,"dd mmmm yyyy")</f>
        <v>31 August 2026</v>
      </c>
      <c r="C6" s="5"/>
      <c r="D6" s="5"/>
      <c r="E6" s="5"/>
      <c r="F6" s="5"/>
      <c r="G6" s="5"/>
      <c r="H6" s="5"/>
      <c r="I6" s="1"/>
      <c r="J6" s="1"/>
      <c r="K6" s="1"/>
      <c r="L6" s="1"/>
      <c r="M6" s="1"/>
      <c r="N6" s="1"/>
      <c r="O6" s="1"/>
      <c r="P6" s="1"/>
      <c r="Q6" s="1"/>
      <c r="R6" s="1"/>
      <c r="S6" s="1"/>
      <c r="T6" s="1"/>
    </row>
    <row r="7" spans="2:20" ht="15" customHeight="1" x14ac:dyDescent="0.3">
      <c r="B7" s="312" t="s">
        <v>2</v>
      </c>
      <c r="C7" s="313"/>
      <c r="D7" s="6" t="s">
        <v>3</v>
      </c>
      <c r="E7" s="6" t="s">
        <v>4</v>
      </c>
      <c r="F7" s="6" t="s">
        <v>5</v>
      </c>
      <c r="G7" s="6" t="s">
        <v>6</v>
      </c>
      <c r="H7" s="24" t="s">
        <v>7</v>
      </c>
      <c r="I7" s="1"/>
      <c r="J7" s="1"/>
      <c r="K7" s="1"/>
      <c r="L7" s="1"/>
      <c r="M7" s="1"/>
      <c r="N7" s="1"/>
      <c r="O7" s="1"/>
      <c r="P7" s="1"/>
      <c r="Q7" s="1"/>
      <c r="R7" s="1"/>
      <c r="S7" s="1"/>
      <c r="T7" s="1"/>
    </row>
    <row r="8" spans="2:20" ht="11.5" customHeight="1" x14ac:dyDescent="0.3">
      <c r="B8" s="314"/>
      <c r="C8" s="315"/>
      <c r="D8" s="305" t="s">
        <v>638</v>
      </c>
      <c r="E8" s="305"/>
      <c r="F8" s="305"/>
      <c r="G8" s="305"/>
      <c r="H8" s="306" t="s">
        <v>639</v>
      </c>
      <c r="I8" s="1"/>
      <c r="J8" s="1"/>
      <c r="K8" s="1"/>
      <c r="L8" s="1"/>
      <c r="M8" s="1"/>
      <c r="N8" s="1"/>
      <c r="O8" s="1"/>
      <c r="P8" s="1"/>
      <c r="Q8" s="1"/>
      <c r="R8" s="1"/>
      <c r="S8" s="1"/>
      <c r="T8" s="1"/>
    </row>
    <row r="9" spans="2:20" ht="23.15" customHeight="1" x14ac:dyDescent="0.3">
      <c r="B9" s="316"/>
      <c r="C9" s="317"/>
      <c r="D9" s="7" t="s">
        <v>640</v>
      </c>
      <c r="E9" s="7" t="s">
        <v>641</v>
      </c>
      <c r="F9" s="7" t="s">
        <v>642</v>
      </c>
      <c r="G9" s="7" t="s">
        <v>643</v>
      </c>
      <c r="H9" s="306"/>
      <c r="I9" s="1"/>
      <c r="J9" s="1"/>
      <c r="K9" s="1"/>
      <c r="L9" s="1"/>
      <c r="M9" s="1"/>
      <c r="N9" s="1"/>
      <c r="O9" s="1"/>
      <c r="P9" s="1"/>
      <c r="Q9" s="1"/>
      <c r="R9" s="1"/>
      <c r="S9" s="1"/>
      <c r="T9" s="1"/>
    </row>
    <row r="10" spans="2:20" ht="15" customHeight="1" x14ac:dyDescent="0.3">
      <c r="B10" s="355" t="s">
        <v>644</v>
      </c>
      <c r="C10" s="356"/>
      <c r="D10" s="356"/>
      <c r="E10" s="356"/>
      <c r="F10" s="356"/>
      <c r="G10" s="356"/>
      <c r="H10" s="357"/>
      <c r="I10" s="1"/>
      <c r="J10" s="1"/>
      <c r="K10" s="1"/>
      <c r="L10" s="1"/>
      <c r="M10" s="1"/>
      <c r="N10" s="1"/>
      <c r="O10" s="1"/>
      <c r="P10" s="1"/>
      <c r="Q10" s="1"/>
      <c r="R10" s="1"/>
      <c r="S10" s="1"/>
      <c r="T10" s="1"/>
    </row>
    <row r="11" spans="2:20" ht="15" customHeight="1" x14ac:dyDescent="0.3">
      <c r="B11" s="42">
        <v>1</v>
      </c>
      <c r="C11" s="45" t="s">
        <v>645</v>
      </c>
      <c r="D11" s="82">
        <v>5936</v>
      </c>
      <c r="E11" s="31" t="s">
        <v>566</v>
      </c>
      <c r="F11" s="31">
        <v>260</v>
      </c>
      <c r="G11" s="82">
        <v>1000</v>
      </c>
      <c r="H11" s="82">
        <v>7196</v>
      </c>
      <c r="I11" s="1"/>
      <c r="J11" s="1"/>
      <c r="K11" s="1"/>
      <c r="L11" s="1"/>
      <c r="M11" s="1"/>
      <c r="N11" s="1"/>
      <c r="O11" s="1"/>
      <c r="P11" s="1"/>
      <c r="Q11" s="1"/>
      <c r="R11" s="1"/>
      <c r="S11" s="1"/>
      <c r="T11" s="1"/>
    </row>
    <row r="12" spans="2:20" ht="15" customHeight="1" x14ac:dyDescent="0.3">
      <c r="B12" s="88">
        <v>2</v>
      </c>
      <c r="C12" s="89" t="s">
        <v>646</v>
      </c>
      <c r="D12" s="90">
        <v>5936</v>
      </c>
      <c r="E12" s="30" t="s">
        <v>566</v>
      </c>
      <c r="F12" s="30">
        <v>260</v>
      </c>
      <c r="G12" s="90">
        <v>1000</v>
      </c>
      <c r="H12" s="90">
        <v>7196</v>
      </c>
      <c r="I12" s="1"/>
      <c r="J12" s="1"/>
      <c r="K12" s="1"/>
      <c r="L12" s="1"/>
      <c r="M12" s="1"/>
      <c r="N12" s="1"/>
      <c r="O12" s="1"/>
      <c r="P12" s="1"/>
      <c r="Q12" s="1"/>
      <c r="R12" s="1"/>
      <c r="S12" s="1"/>
      <c r="T12" s="1"/>
    </row>
    <row r="13" spans="2:20" ht="15" customHeight="1" x14ac:dyDescent="0.3">
      <c r="B13" s="88">
        <v>3</v>
      </c>
      <c r="C13" s="89" t="s">
        <v>647</v>
      </c>
      <c r="D13" s="30" t="s">
        <v>566</v>
      </c>
      <c r="E13" s="30" t="s">
        <v>566</v>
      </c>
      <c r="F13" s="30" t="s">
        <v>566</v>
      </c>
      <c r="G13" s="30" t="s">
        <v>566</v>
      </c>
      <c r="H13" s="30" t="s">
        <v>566</v>
      </c>
      <c r="I13" s="1"/>
      <c r="J13" s="1"/>
      <c r="K13" s="1"/>
      <c r="L13" s="1"/>
      <c r="M13" s="1"/>
      <c r="N13" s="1"/>
      <c r="O13" s="1"/>
      <c r="P13" s="1"/>
      <c r="Q13" s="1"/>
      <c r="R13" s="1"/>
      <c r="S13" s="1"/>
      <c r="T13" s="1"/>
    </row>
    <row r="14" spans="2:20" ht="15" customHeight="1" x14ac:dyDescent="0.3">
      <c r="B14" s="50">
        <v>4</v>
      </c>
      <c r="C14" s="45" t="s">
        <v>648</v>
      </c>
      <c r="D14" s="82">
        <v>22753</v>
      </c>
      <c r="E14" s="82">
        <v>31444</v>
      </c>
      <c r="F14" s="31" t="s">
        <v>566</v>
      </c>
      <c r="G14" s="31" t="s">
        <v>566</v>
      </c>
      <c r="H14" s="82">
        <v>48816</v>
      </c>
      <c r="I14" s="1"/>
      <c r="J14" s="1"/>
      <c r="K14" s="1"/>
      <c r="L14" s="1"/>
      <c r="M14" s="1"/>
      <c r="N14" s="1"/>
      <c r="O14" s="1"/>
      <c r="P14" s="1"/>
      <c r="Q14" s="1"/>
      <c r="R14" s="1"/>
      <c r="S14" s="1"/>
      <c r="T14" s="1"/>
    </row>
    <row r="15" spans="2:20" ht="15" customHeight="1" x14ac:dyDescent="0.3">
      <c r="B15" s="88">
        <v>5</v>
      </c>
      <c r="C15" s="89" t="s">
        <v>614</v>
      </c>
      <c r="D15" s="90">
        <v>10514</v>
      </c>
      <c r="E15" s="90">
        <v>6198</v>
      </c>
      <c r="F15" s="30" t="s">
        <v>566</v>
      </c>
      <c r="G15" s="30" t="s">
        <v>566</v>
      </c>
      <c r="H15" s="90">
        <v>15877</v>
      </c>
      <c r="I15" s="1"/>
      <c r="J15" s="1"/>
      <c r="K15" s="1"/>
      <c r="L15" s="1"/>
      <c r="M15" s="1"/>
      <c r="N15" s="1"/>
      <c r="O15" s="1"/>
      <c r="P15" s="1"/>
      <c r="Q15" s="1"/>
      <c r="R15" s="1"/>
      <c r="S15" s="1"/>
      <c r="T15" s="1"/>
    </row>
    <row r="16" spans="2:20" ht="15" customHeight="1" x14ac:dyDescent="0.3">
      <c r="B16" s="88">
        <v>6</v>
      </c>
      <c r="C16" s="89" t="s">
        <v>615</v>
      </c>
      <c r="D16" s="90">
        <v>12239</v>
      </c>
      <c r="E16" s="90">
        <v>25246</v>
      </c>
      <c r="F16" s="30" t="s">
        <v>566</v>
      </c>
      <c r="G16" s="30" t="s">
        <v>566</v>
      </c>
      <c r="H16" s="90">
        <v>32939</v>
      </c>
      <c r="I16" s="1"/>
      <c r="J16" s="1"/>
      <c r="K16" s="1"/>
      <c r="L16" s="1"/>
      <c r="M16" s="1"/>
      <c r="N16" s="1"/>
      <c r="O16" s="1"/>
      <c r="P16" s="1"/>
      <c r="Q16" s="1"/>
      <c r="R16" s="1"/>
      <c r="S16" s="1"/>
      <c r="T16" s="1"/>
    </row>
    <row r="17" spans="2:20" ht="15" customHeight="1" x14ac:dyDescent="0.3">
      <c r="B17" s="50">
        <v>7</v>
      </c>
      <c r="C17" s="45" t="s">
        <v>649</v>
      </c>
      <c r="D17" s="82">
        <v>1478</v>
      </c>
      <c r="E17" s="82">
        <v>16857</v>
      </c>
      <c r="F17" s="82">
        <v>2103</v>
      </c>
      <c r="G17" s="82">
        <v>4579</v>
      </c>
      <c r="H17" s="82">
        <v>10083</v>
      </c>
      <c r="I17" s="1"/>
      <c r="J17" s="1"/>
      <c r="K17" s="1"/>
      <c r="L17" s="1"/>
      <c r="M17" s="1"/>
      <c r="N17" s="1"/>
      <c r="O17" s="1"/>
      <c r="P17" s="1"/>
      <c r="Q17" s="1"/>
      <c r="R17" s="1"/>
      <c r="S17" s="1"/>
      <c r="T17" s="1"/>
    </row>
    <row r="18" spans="2:20" ht="15" customHeight="1" x14ac:dyDescent="0.3">
      <c r="B18" s="88">
        <v>8</v>
      </c>
      <c r="C18" s="89" t="s">
        <v>650</v>
      </c>
      <c r="D18" s="30" t="s">
        <v>566</v>
      </c>
      <c r="E18" s="30" t="s">
        <v>566</v>
      </c>
      <c r="F18" s="30" t="s">
        <v>566</v>
      </c>
      <c r="G18" s="30" t="s">
        <v>566</v>
      </c>
      <c r="H18" s="30" t="s">
        <v>566</v>
      </c>
      <c r="I18" s="1"/>
      <c r="J18" s="1"/>
      <c r="K18" s="1"/>
      <c r="L18" s="1"/>
      <c r="M18" s="1"/>
      <c r="N18" s="1"/>
      <c r="O18" s="1"/>
      <c r="P18" s="1"/>
      <c r="Q18" s="1"/>
      <c r="R18" s="1"/>
      <c r="S18" s="1"/>
      <c r="T18" s="1"/>
    </row>
    <row r="19" spans="2:20" ht="15" customHeight="1" x14ac:dyDescent="0.3">
      <c r="B19" s="88">
        <v>9</v>
      </c>
      <c r="C19" s="89" t="s">
        <v>651</v>
      </c>
      <c r="D19" s="90">
        <v>1478</v>
      </c>
      <c r="E19" s="90">
        <v>16857</v>
      </c>
      <c r="F19" s="90">
        <v>2103</v>
      </c>
      <c r="G19" s="90">
        <v>4579</v>
      </c>
      <c r="H19" s="90">
        <v>10083</v>
      </c>
      <c r="I19" s="1"/>
      <c r="J19" s="1"/>
      <c r="K19" s="1"/>
      <c r="L19" s="1"/>
      <c r="M19" s="1"/>
      <c r="N19" s="1"/>
      <c r="O19" s="1"/>
      <c r="P19" s="1"/>
      <c r="Q19" s="1"/>
      <c r="R19" s="1"/>
      <c r="S19" s="1"/>
      <c r="T19" s="1"/>
    </row>
    <row r="20" spans="2:20" ht="15" customHeight="1" x14ac:dyDescent="0.3">
      <c r="B20" s="24">
        <v>10</v>
      </c>
      <c r="C20" s="14" t="s">
        <v>652</v>
      </c>
      <c r="D20" s="31" t="s">
        <v>566</v>
      </c>
      <c r="E20" s="31" t="s">
        <v>566</v>
      </c>
      <c r="F20" s="31" t="s">
        <v>566</v>
      </c>
      <c r="G20" s="31" t="s">
        <v>566</v>
      </c>
      <c r="H20" s="31" t="s">
        <v>566</v>
      </c>
      <c r="I20" s="1"/>
      <c r="J20" s="1"/>
      <c r="K20" s="1"/>
      <c r="L20" s="1"/>
      <c r="M20" s="1"/>
      <c r="N20" s="1"/>
      <c r="O20" s="1"/>
      <c r="P20" s="1"/>
      <c r="Q20" s="1"/>
      <c r="R20" s="1"/>
      <c r="S20" s="1"/>
      <c r="T20" s="1"/>
    </row>
    <row r="21" spans="2:20" ht="15" customHeight="1" x14ac:dyDescent="0.3">
      <c r="B21" s="50">
        <v>11</v>
      </c>
      <c r="C21" s="45" t="s">
        <v>653</v>
      </c>
      <c r="D21" s="31">
        <v>821</v>
      </c>
      <c r="E21" s="31" t="s">
        <v>566</v>
      </c>
      <c r="F21" s="31">
        <v>75</v>
      </c>
      <c r="G21" s="31">
        <v>465</v>
      </c>
      <c r="H21" s="31">
        <v>187</v>
      </c>
      <c r="I21" s="1"/>
      <c r="J21" s="1"/>
      <c r="K21" s="1"/>
      <c r="L21" s="1"/>
      <c r="M21" s="1"/>
      <c r="N21" s="1"/>
      <c r="O21" s="1"/>
      <c r="P21" s="1"/>
      <c r="Q21" s="1"/>
      <c r="R21" s="1"/>
      <c r="S21" s="1"/>
      <c r="T21" s="1"/>
    </row>
    <row r="22" spans="2:20" ht="15" customHeight="1" x14ac:dyDescent="0.3">
      <c r="B22" s="88">
        <v>12</v>
      </c>
      <c r="C22" s="89" t="s">
        <v>654</v>
      </c>
      <c r="D22" s="91"/>
      <c r="E22" s="377">
        <v>315</v>
      </c>
      <c r="F22" s="378"/>
      <c r="G22" s="379"/>
      <c r="H22" s="91"/>
      <c r="I22" s="1"/>
      <c r="J22" s="1"/>
      <c r="K22" s="1"/>
      <c r="L22" s="1"/>
      <c r="M22" s="1"/>
      <c r="N22" s="1"/>
      <c r="O22" s="1"/>
      <c r="P22" s="1"/>
      <c r="Q22" s="1"/>
      <c r="R22" s="1"/>
      <c r="S22" s="1"/>
      <c r="T22" s="1"/>
    </row>
    <row r="23" spans="2:20" ht="15" customHeight="1" x14ac:dyDescent="0.3">
      <c r="B23" s="88">
        <v>13</v>
      </c>
      <c r="C23" s="89" t="s">
        <v>655</v>
      </c>
      <c r="D23" s="30">
        <v>821</v>
      </c>
      <c r="E23" s="30" t="s">
        <v>566</v>
      </c>
      <c r="F23" s="30">
        <v>75</v>
      </c>
      <c r="G23" s="30">
        <v>150</v>
      </c>
      <c r="H23" s="30">
        <v>187</v>
      </c>
      <c r="I23" s="1"/>
      <c r="J23" s="1"/>
      <c r="K23" s="1"/>
      <c r="L23" s="1"/>
      <c r="M23" s="1"/>
      <c r="N23" s="1"/>
      <c r="O23" s="1"/>
      <c r="P23" s="1"/>
      <c r="Q23" s="1"/>
      <c r="R23" s="1"/>
      <c r="S23" s="1"/>
      <c r="T23" s="1"/>
    </row>
    <row r="24" spans="2:20" ht="15" customHeight="1" x14ac:dyDescent="0.3">
      <c r="B24" s="24">
        <v>14</v>
      </c>
      <c r="C24" s="14" t="s">
        <v>656</v>
      </c>
      <c r="D24" s="79"/>
      <c r="E24" s="79"/>
      <c r="F24" s="79"/>
      <c r="G24" s="79"/>
      <c r="H24" s="82">
        <v>66282</v>
      </c>
      <c r="I24" s="1"/>
      <c r="J24" s="1"/>
      <c r="K24" s="1"/>
      <c r="L24" s="1"/>
      <c r="M24" s="1"/>
      <c r="N24" s="1"/>
      <c r="O24" s="1"/>
      <c r="P24" s="1"/>
      <c r="Q24" s="1"/>
      <c r="R24" s="1"/>
      <c r="S24" s="1"/>
      <c r="T24" s="1"/>
    </row>
    <row r="25" spans="2:20" ht="15" customHeight="1" x14ac:dyDescent="0.3">
      <c r="B25" s="355" t="s">
        <v>657</v>
      </c>
      <c r="C25" s="356"/>
      <c r="D25" s="356"/>
      <c r="E25" s="356"/>
      <c r="F25" s="356"/>
      <c r="G25" s="356"/>
      <c r="H25" s="357"/>
      <c r="I25" s="1"/>
      <c r="J25" s="1"/>
      <c r="K25" s="1"/>
      <c r="L25" s="1"/>
      <c r="M25" s="1"/>
      <c r="N25" s="1"/>
      <c r="O25" s="1"/>
      <c r="P25" s="1"/>
      <c r="Q25" s="1"/>
      <c r="R25" s="1"/>
      <c r="S25" s="1"/>
      <c r="T25" s="1"/>
    </row>
    <row r="26" spans="2:20" ht="15" customHeight="1" x14ac:dyDescent="0.3">
      <c r="B26" s="50">
        <v>15</v>
      </c>
      <c r="C26" s="45" t="s">
        <v>658</v>
      </c>
      <c r="D26" s="79"/>
      <c r="E26" s="79"/>
      <c r="F26" s="79"/>
      <c r="G26" s="79"/>
      <c r="H26" s="80">
        <v>776</v>
      </c>
      <c r="I26" s="1"/>
      <c r="J26" s="1"/>
      <c r="K26" s="1"/>
      <c r="L26" s="1"/>
      <c r="M26" s="1"/>
      <c r="N26" s="1"/>
      <c r="O26" s="1"/>
      <c r="P26" s="1"/>
      <c r="Q26" s="1"/>
      <c r="R26" s="1"/>
      <c r="S26" s="1"/>
      <c r="T26" s="1"/>
    </row>
    <row r="27" spans="2:20" ht="15" customHeight="1" x14ac:dyDescent="0.3">
      <c r="B27" s="50">
        <v>16</v>
      </c>
      <c r="C27" s="45" t="s">
        <v>659</v>
      </c>
      <c r="D27" s="75">
        <v>1092</v>
      </c>
      <c r="E27" s="80" t="s">
        <v>566</v>
      </c>
      <c r="F27" s="80" t="s">
        <v>566</v>
      </c>
      <c r="G27" s="80" t="s">
        <v>566</v>
      </c>
      <c r="H27" s="75">
        <v>1035</v>
      </c>
      <c r="I27" s="1"/>
      <c r="J27" s="1"/>
      <c r="K27" s="1"/>
      <c r="L27" s="1"/>
      <c r="M27" s="1"/>
      <c r="N27" s="1"/>
      <c r="O27" s="1"/>
      <c r="P27" s="1"/>
      <c r="Q27" s="1"/>
      <c r="R27" s="1"/>
      <c r="S27" s="1"/>
      <c r="T27" s="1"/>
    </row>
    <row r="28" spans="2:20" ht="15" customHeight="1" x14ac:dyDescent="0.3">
      <c r="B28" s="50">
        <v>17</v>
      </c>
      <c r="C28" s="45" t="s">
        <v>660</v>
      </c>
      <c r="D28" s="80" t="s">
        <v>566</v>
      </c>
      <c r="E28" s="75">
        <v>3112</v>
      </c>
      <c r="F28" s="75">
        <v>2464</v>
      </c>
      <c r="G28" s="75">
        <v>61933</v>
      </c>
      <c r="H28" s="75">
        <v>48176</v>
      </c>
      <c r="I28" s="1"/>
      <c r="J28" s="1"/>
      <c r="K28" s="1"/>
      <c r="L28" s="1"/>
      <c r="M28" s="1"/>
      <c r="N28" s="1"/>
      <c r="O28" s="1"/>
      <c r="P28" s="1"/>
      <c r="Q28" s="1"/>
      <c r="R28" s="1"/>
      <c r="S28" s="1"/>
      <c r="T28" s="1"/>
    </row>
    <row r="29" spans="2:20" ht="15" customHeight="1" x14ac:dyDescent="0.3">
      <c r="B29" s="88">
        <v>18</v>
      </c>
      <c r="C29" s="89" t="s">
        <v>661</v>
      </c>
      <c r="D29" s="30" t="s">
        <v>566</v>
      </c>
      <c r="E29" s="30" t="s">
        <v>566</v>
      </c>
      <c r="F29" s="30" t="s">
        <v>566</v>
      </c>
      <c r="G29" s="30" t="s">
        <v>566</v>
      </c>
      <c r="H29" s="30" t="s">
        <v>566</v>
      </c>
      <c r="I29" s="1"/>
      <c r="J29" s="1"/>
      <c r="K29" s="1"/>
      <c r="L29" s="1"/>
      <c r="M29" s="1"/>
      <c r="N29" s="1"/>
      <c r="O29" s="1"/>
      <c r="P29" s="1"/>
      <c r="Q29" s="1"/>
      <c r="R29" s="1"/>
      <c r="S29" s="1"/>
      <c r="T29" s="1"/>
    </row>
    <row r="30" spans="2:20" ht="25.4" customHeight="1" x14ac:dyDescent="0.3">
      <c r="B30" s="88">
        <v>19</v>
      </c>
      <c r="C30" s="89" t="s">
        <v>662</v>
      </c>
      <c r="D30" s="30" t="s">
        <v>566</v>
      </c>
      <c r="E30" s="30">
        <v>139</v>
      </c>
      <c r="F30" s="30" t="s">
        <v>566</v>
      </c>
      <c r="G30" s="30">
        <v>70</v>
      </c>
      <c r="H30" s="30">
        <v>91</v>
      </c>
      <c r="I30" s="1"/>
      <c r="J30" s="1"/>
      <c r="K30" s="1"/>
      <c r="L30" s="1"/>
      <c r="M30" s="1"/>
      <c r="N30" s="1"/>
      <c r="O30" s="1"/>
      <c r="P30" s="1"/>
      <c r="Q30" s="1"/>
      <c r="R30" s="1"/>
      <c r="S30" s="1"/>
      <c r="T30" s="1"/>
    </row>
    <row r="31" spans="2:20" ht="34.5" customHeight="1" x14ac:dyDescent="0.3">
      <c r="B31" s="88">
        <v>20</v>
      </c>
      <c r="C31" s="89" t="s">
        <v>663</v>
      </c>
      <c r="D31" s="30" t="s">
        <v>566</v>
      </c>
      <c r="E31" s="90">
        <v>1731</v>
      </c>
      <c r="F31" s="90">
        <v>1671</v>
      </c>
      <c r="G31" s="90">
        <v>16980</v>
      </c>
      <c r="H31" s="90">
        <v>15635</v>
      </c>
      <c r="I31" s="1"/>
      <c r="J31" s="1"/>
      <c r="K31" s="1"/>
      <c r="L31" s="1"/>
      <c r="M31" s="1"/>
      <c r="N31" s="1"/>
      <c r="O31" s="1"/>
      <c r="P31" s="1"/>
      <c r="Q31" s="1"/>
      <c r="R31" s="1"/>
      <c r="S31" s="1"/>
      <c r="T31" s="1"/>
    </row>
    <row r="32" spans="2:20" ht="15" customHeight="1" x14ac:dyDescent="0.3">
      <c r="B32" s="88">
        <v>21</v>
      </c>
      <c r="C32" s="92" t="s">
        <v>664</v>
      </c>
      <c r="D32" s="30" t="s">
        <v>566</v>
      </c>
      <c r="E32" s="30">
        <v>100</v>
      </c>
      <c r="F32" s="30">
        <v>66</v>
      </c>
      <c r="G32" s="90">
        <v>2738</v>
      </c>
      <c r="H32" s="90">
        <v>1896</v>
      </c>
      <c r="I32" s="1"/>
      <c r="J32" s="1"/>
      <c r="K32" s="1"/>
      <c r="L32" s="1"/>
      <c r="M32" s="1"/>
      <c r="N32" s="1"/>
      <c r="O32" s="1"/>
      <c r="P32" s="1"/>
      <c r="Q32" s="1"/>
      <c r="R32" s="1"/>
      <c r="S32" s="1"/>
      <c r="T32" s="1"/>
    </row>
    <row r="33" spans="2:20" ht="15" customHeight="1" x14ac:dyDescent="0.3">
      <c r="B33" s="88">
        <v>22</v>
      </c>
      <c r="C33" s="89" t="s">
        <v>665</v>
      </c>
      <c r="D33" s="30" t="s">
        <v>566</v>
      </c>
      <c r="E33" s="30">
        <v>497</v>
      </c>
      <c r="F33" s="30">
        <v>471</v>
      </c>
      <c r="G33" s="90">
        <v>44376</v>
      </c>
      <c r="H33" s="90">
        <v>31486</v>
      </c>
      <c r="I33" s="1"/>
      <c r="J33" s="1"/>
      <c r="K33" s="1"/>
      <c r="L33" s="1"/>
      <c r="M33" s="1"/>
      <c r="N33" s="1"/>
      <c r="O33" s="1"/>
      <c r="P33" s="1"/>
      <c r="Q33" s="1"/>
      <c r="R33" s="1"/>
      <c r="S33" s="1"/>
      <c r="T33" s="1"/>
    </row>
    <row r="34" spans="2:20" ht="15" customHeight="1" x14ac:dyDescent="0.3">
      <c r="B34" s="88">
        <v>23</v>
      </c>
      <c r="C34" s="92" t="s">
        <v>666</v>
      </c>
      <c r="D34" s="30" t="s">
        <v>566</v>
      </c>
      <c r="E34" s="30">
        <v>317</v>
      </c>
      <c r="F34" s="30">
        <v>349</v>
      </c>
      <c r="G34" s="90">
        <v>39246</v>
      </c>
      <c r="H34" s="90">
        <v>26974</v>
      </c>
      <c r="I34" s="1"/>
      <c r="J34" s="1"/>
      <c r="K34" s="1"/>
      <c r="L34" s="1"/>
      <c r="M34" s="1"/>
      <c r="N34" s="1"/>
      <c r="O34" s="1"/>
      <c r="P34" s="1"/>
      <c r="Q34" s="1"/>
      <c r="R34" s="1"/>
      <c r="S34" s="1"/>
      <c r="T34" s="1"/>
    </row>
    <row r="35" spans="2:20" ht="25.4" customHeight="1" x14ac:dyDescent="0.3">
      <c r="B35" s="88">
        <v>24</v>
      </c>
      <c r="C35" s="89" t="s">
        <v>667</v>
      </c>
      <c r="D35" s="30" t="s">
        <v>566</v>
      </c>
      <c r="E35" s="30">
        <v>745</v>
      </c>
      <c r="F35" s="30">
        <v>322</v>
      </c>
      <c r="G35" s="30">
        <v>507</v>
      </c>
      <c r="H35" s="30">
        <v>964</v>
      </c>
      <c r="I35" s="1"/>
      <c r="J35" s="1"/>
      <c r="K35" s="1"/>
      <c r="L35" s="1"/>
      <c r="M35" s="1"/>
      <c r="N35" s="1"/>
      <c r="O35" s="1"/>
      <c r="P35" s="1"/>
      <c r="Q35" s="1"/>
      <c r="R35" s="1"/>
      <c r="S35" s="1"/>
      <c r="T35" s="1"/>
    </row>
    <row r="36" spans="2:20" ht="15" customHeight="1" x14ac:dyDescent="0.3">
      <c r="B36" s="50">
        <v>25</v>
      </c>
      <c r="C36" s="45" t="s">
        <v>668</v>
      </c>
      <c r="D36" s="80" t="s">
        <v>566</v>
      </c>
      <c r="E36" s="80" t="s">
        <v>566</v>
      </c>
      <c r="F36" s="80" t="s">
        <v>566</v>
      </c>
      <c r="G36" s="80" t="s">
        <v>566</v>
      </c>
      <c r="H36" s="80" t="s">
        <v>566</v>
      </c>
      <c r="I36" s="1"/>
      <c r="J36" s="1"/>
      <c r="K36" s="1"/>
      <c r="L36" s="1"/>
      <c r="M36" s="1"/>
      <c r="N36" s="1"/>
      <c r="O36" s="1"/>
      <c r="P36" s="1"/>
      <c r="Q36" s="1"/>
      <c r="R36" s="1"/>
      <c r="S36" s="1"/>
      <c r="T36" s="1"/>
    </row>
    <row r="37" spans="2:20" ht="15" customHeight="1" x14ac:dyDescent="0.3">
      <c r="B37" s="50">
        <v>26</v>
      </c>
      <c r="C37" s="45" t="s">
        <v>244</v>
      </c>
      <c r="D37" s="75">
        <v>2167</v>
      </c>
      <c r="E37" s="80">
        <v>204</v>
      </c>
      <c r="F37" s="80">
        <v>102</v>
      </c>
      <c r="G37" s="75">
        <v>1011</v>
      </c>
      <c r="H37" s="75">
        <v>3398</v>
      </c>
      <c r="I37" s="1"/>
      <c r="J37" s="1"/>
      <c r="K37" s="1"/>
      <c r="L37" s="1"/>
      <c r="M37" s="1"/>
      <c r="N37" s="1"/>
      <c r="O37" s="1"/>
      <c r="P37" s="1"/>
      <c r="Q37" s="1"/>
      <c r="R37" s="1"/>
      <c r="S37" s="1"/>
      <c r="T37" s="1"/>
    </row>
    <row r="38" spans="2:20" ht="15" customHeight="1" x14ac:dyDescent="0.3">
      <c r="B38" s="88">
        <v>27</v>
      </c>
      <c r="C38" s="89" t="s">
        <v>669</v>
      </c>
      <c r="D38" s="30" t="s">
        <v>566</v>
      </c>
      <c r="E38" s="79"/>
      <c r="F38" s="79"/>
      <c r="G38" s="79"/>
      <c r="H38" s="30" t="s">
        <v>566</v>
      </c>
      <c r="I38" s="1"/>
      <c r="J38" s="1"/>
      <c r="K38" s="1"/>
      <c r="L38" s="1"/>
      <c r="M38" s="1"/>
      <c r="N38" s="1"/>
      <c r="O38" s="1"/>
      <c r="P38" s="1"/>
      <c r="Q38" s="1"/>
      <c r="R38" s="1"/>
      <c r="S38" s="1"/>
      <c r="T38" s="1"/>
    </row>
    <row r="39" spans="2:20" ht="25.4" customHeight="1" x14ac:dyDescent="0.3">
      <c r="B39" s="88">
        <v>28</v>
      </c>
      <c r="C39" s="89" t="s">
        <v>777</v>
      </c>
      <c r="D39" s="79"/>
      <c r="E39" s="380">
        <v>98</v>
      </c>
      <c r="F39" s="381"/>
      <c r="G39" s="382"/>
      <c r="H39" s="30">
        <v>83</v>
      </c>
      <c r="I39" s="1"/>
      <c r="J39" s="1"/>
      <c r="K39" s="1"/>
      <c r="L39" s="1"/>
      <c r="M39" s="1"/>
      <c r="N39" s="1"/>
      <c r="O39" s="1"/>
      <c r="P39" s="1"/>
      <c r="Q39" s="1"/>
      <c r="R39" s="1"/>
      <c r="S39" s="1"/>
      <c r="T39" s="1"/>
    </row>
    <row r="40" spans="2:20" ht="15" customHeight="1" x14ac:dyDescent="0.3">
      <c r="B40" s="88">
        <v>29</v>
      </c>
      <c r="C40" s="89" t="s">
        <v>778</v>
      </c>
      <c r="D40" s="79"/>
      <c r="E40" s="377" t="s">
        <v>566</v>
      </c>
      <c r="F40" s="378"/>
      <c r="G40" s="379"/>
      <c r="H40" s="30" t="s">
        <v>566</v>
      </c>
      <c r="I40" s="1"/>
      <c r="J40" s="1"/>
      <c r="K40" s="1"/>
      <c r="L40" s="1"/>
      <c r="M40" s="1"/>
      <c r="N40" s="1"/>
      <c r="O40" s="1"/>
      <c r="P40" s="1"/>
      <c r="Q40" s="1"/>
      <c r="R40" s="1"/>
      <c r="S40" s="1"/>
      <c r="T40" s="1"/>
    </row>
    <row r="41" spans="2:20" ht="15" customHeight="1" x14ac:dyDescent="0.3">
      <c r="B41" s="88">
        <v>30</v>
      </c>
      <c r="C41" s="89" t="s">
        <v>779</v>
      </c>
      <c r="D41" s="79"/>
      <c r="E41" s="380">
        <v>68</v>
      </c>
      <c r="F41" s="381"/>
      <c r="G41" s="382"/>
      <c r="H41" s="30">
        <v>68</v>
      </c>
      <c r="I41" s="1"/>
      <c r="J41" s="1"/>
      <c r="K41" s="1"/>
      <c r="L41" s="1"/>
      <c r="M41" s="1"/>
      <c r="N41" s="1"/>
      <c r="O41" s="1"/>
      <c r="P41" s="1"/>
      <c r="Q41" s="1"/>
      <c r="R41" s="1"/>
      <c r="S41" s="1"/>
      <c r="T41" s="1"/>
    </row>
    <row r="42" spans="2:20" ht="15" customHeight="1" x14ac:dyDescent="0.3">
      <c r="B42" s="88">
        <v>31</v>
      </c>
      <c r="C42" s="89" t="s">
        <v>670</v>
      </c>
      <c r="D42" s="90">
        <v>2167</v>
      </c>
      <c r="E42" s="30">
        <v>204</v>
      </c>
      <c r="F42" s="30">
        <v>102</v>
      </c>
      <c r="G42" s="30">
        <v>845</v>
      </c>
      <c r="H42" s="90">
        <v>3247</v>
      </c>
      <c r="I42" s="1"/>
      <c r="J42" s="1"/>
      <c r="K42" s="1"/>
      <c r="L42" s="1"/>
      <c r="M42" s="1"/>
      <c r="N42" s="1"/>
      <c r="O42" s="1"/>
      <c r="P42" s="1"/>
      <c r="Q42" s="1"/>
      <c r="R42" s="1"/>
      <c r="S42" s="1"/>
      <c r="T42" s="1"/>
    </row>
    <row r="43" spans="2:20" ht="15" customHeight="1" x14ac:dyDescent="0.3">
      <c r="B43" s="50">
        <v>32</v>
      </c>
      <c r="C43" s="45" t="s">
        <v>671</v>
      </c>
      <c r="D43" s="79"/>
      <c r="E43" s="374">
        <v>6148</v>
      </c>
      <c r="F43" s="375"/>
      <c r="G43" s="376"/>
      <c r="H43" s="80">
        <v>323</v>
      </c>
      <c r="I43" s="1"/>
      <c r="J43" s="1"/>
      <c r="K43" s="1"/>
      <c r="L43" s="1"/>
      <c r="M43" s="1"/>
      <c r="N43" s="1"/>
      <c r="O43" s="1"/>
      <c r="P43" s="1"/>
      <c r="Q43" s="1"/>
      <c r="R43" s="1"/>
      <c r="S43" s="1"/>
      <c r="T43" s="1"/>
    </row>
    <row r="44" spans="2:20" ht="15" customHeight="1" x14ac:dyDescent="0.3">
      <c r="B44" s="24">
        <v>33</v>
      </c>
      <c r="C44" s="14" t="s">
        <v>672</v>
      </c>
      <c r="D44" s="79"/>
      <c r="E44" s="79"/>
      <c r="F44" s="79"/>
      <c r="G44" s="79"/>
      <c r="H44" s="82">
        <v>53708</v>
      </c>
      <c r="I44" s="1"/>
      <c r="J44" s="1"/>
      <c r="K44" s="1"/>
      <c r="L44" s="1"/>
      <c r="M44" s="1"/>
      <c r="N44" s="1"/>
      <c r="O44" s="1"/>
      <c r="P44" s="1"/>
      <c r="Q44" s="1"/>
      <c r="R44" s="1"/>
      <c r="S44" s="1"/>
      <c r="T44" s="1"/>
    </row>
    <row r="45" spans="2:20" ht="15" customHeight="1" x14ac:dyDescent="0.3">
      <c r="B45" s="24">
        <v>34</v>
      </c>
      <c r="C45" s="14" t="s">
        <v>673</v>
      </c>
      <c r="D45" s="79"/>
      <c r="E45" s="79"/>
      <c r="F45" s="79"/>
      <c r="G45" s="79"/>
      <c r="H45" s="80">
        <v>123.41</v>
      </c>
      <c r="I45" s="1"/>
      <c r="J45" s="1"/>
      <c r="K45" s="1"/>
      <c r="L45" s="1"/>
      <c r="M45" s="1"/>
      <c r="N45" s="1"/>
      <c r="O45" s="1"/>
      <c r="P45" s="1"/>
      <c r="Q45" s="1"/>
      <c r="R45" s="1"/>
      <c r="S45" s="1"/>
      <c r="T45" s="1"/>
    </row>
    <row r="46" spans="2:20" ht="13" x14ac:dyDescent="0.3">
      <c r="B46" s="1"/>
      <c r="C46" s="1"/>
      <c r="D46" s="1"/>
      <c r="E46" s="1"/>
      <c r="F46" s="1"/>
      <c r="G46" s="1"/>
      <c r="H46" s="1"/>
      <c r="I46" s="1"/>
      <c r="J46" s="1"/>
      <c r="K46" s="1"/>
      <c r="L46" s="1"/>
      <c r="M46" s="1"/>
      <c r="N46" s="1"/>
      <c r="O46" s="1"/>
      <c r="P46" s="1"/>
      <c r="Q46" s="1"/>
      <c r="R46" s="1"/>
      <c r="S46" s="1"/>
      <c r="T46" s="1"/>
    </row>
    <row r="47" spans="2:20" ht="45" customHeight="1" x14ac:dyDescent="0.25">
      <c r="B47" s="290" t="s">
        <v>780</v>
      </c>
      <c r="C47" s="291"/>
      <c r="D47" s="291"/>
      <c r="E47" s="291"/>
      <c r="F47" s="291"/>
      <c r="G47" s="291"/>
      <c r="H47" s="291"/>
      <c r="I47" s="19"/>
      <c r="J47" s="19"/>
      <c r="K47" s="19"/>
      <c r="L47" s="19"/>
      <c r="M47" s="19"/>
      <c r="N47" s="19"/>
      <c r="O47" s="19"/>
      <c r="P47" s="19"/>
      <c r="Q47" s="19"/>
      <c r="R47" s="19"/>
      <c r="S47" s="19"/>
      <c r="T47" s="19"/>
    </row>
    <row r="48" spans="2:20" ht="13" x14ac:dyDescent="0.3">
      <c r="B48" s="1"/>
      <c r="C48" s="1"/>
      <c r="D48" s="1"/>
      <c r="E48" s="1"/>
      <c r="F48" s="1"/>
      <c r="G48" s="1"/>
      <c r="H48" s="1"/>
      <c r="I48" s="1"/>
      <c r="J48" s="1"/>
      <c r="K48" s="1"/>
      <c r="L48" s="1"/>
      <c r="M48" s="1"/>
      <c r="N48" s="1"/>
      <c r="O48" s="1"/>
      <c r="P48" s="1"/>
      <c r="Q48" s="1"/>
      <c r="R48" s="1"/>
      <c r="S48" s="1"/>
      <c r="T48" s="1"/>
    </row>
    <row r="49" spans="2:20" ht="13" x14ac:dyDescent="0.3">
      <c r="B49" s="1"/>
      <c r="C49" s="1"/>
      <c r="D49" s="1"/>
      <c r="E49" s="1"/>
      <c r="F49" s="1"/>
      <c r="G49" s="1"/>
      <c r="H49" s="1"/>
      <c r="I49" s="1"/>
      <c r="J49" s="1"/>
      <c r="K49" s="1"/>
      <c r="L49" s="1"/>
      <c r="M49" s="1"/>
      <c r="N49" s="1"/>
      <c r="O49" s="1"/>
      <c r="P49" s="1"/>
      <c r="Q49" s="1"/>
      <c r="R49" s="1"/>
      <c r="S49" s="1"/>
      <c r="T49" s="1"/>
    </row>
    <row r="50" spans="2:20" ht="15" customHeight="1" x14ac:dyDescent="0.3">
      <c r="B50" s="4" t="str">
        <f>TEXT(EOMONTH(ASOF_DATE,-3),"dd mmmm yyyy")</f>
        <v>31 May 2026</v>
      </c>
      <c r="C50" s="5"/>
      <c r="D50" s="5"/>
      <c r="E50" s="5"/>
      <c r="F50" s="5"/>
      <c r="G50" s="5"/>
      <c r="H50" s="5"/>
      <c r="I50" s="1"/>
      <c r="J50" s="1"/>
      <c r="K50" s="1"/>
      <c r="L50" s="1"/>
      <c r="M50" s="1"/>
      <c r="N50" s="1"/>
      <c r="O50" s="1"/>
      <c r="P50" s="1"/>
      <c r="Q50" s="1"/>
      <c r="R50" s="1"/>
      <c r="S50" s="1"/>
      <c r="T50" s="1"/>
    </row>
    <row r="51" spans="2:20" ht="15" customHeight="1" x14ac:dyDescent="0.3">
      <c r="B51" s="312" t="s">
        <v>2</v>
      </c>
      <c r="C51" s="313"/>
      <c r="D51" s="6" t="s">
        <v>3</v>
      </c>
      <c r="E51" s="6" t="s">
        <v>4</v>
      </c>
      <c r="F51" s="6" t="s">
        <v>5</v>
      </c>
      <c r="G51" s="6" t="s">
        <v>6</v>
      </c>
      <c r="H51" s="24" t="s">
        <v>7</v>
      </c>
      <c r="I51" s="1"/>
      <c r="J51" s="1"/>
      <c r="K51" s="1"/>
      <c r="L51" s="1"/>
      <c r="M51" s="1"/>
      <c r="N51" s="1"/>
      <c r="O51" s="1"/>
      <c r="P51" s="1"/>
      <c r="Q51" s="1"/>
      <c r="R51" s="1"/>
      <c r="S51" s="1"/>
      <c r="T51" s="1"/>
    </row>
    <row r="52" spans="2:20" ht="15" customHeight="1" x14ac:dyDescent="0.3">
      <c r="B52" s="314"/>
      <c r="C52" s="315"/>
      <c r="D52" s="305" t="s">
        <v>638</v>
      </c>
      <c r="E52" s="305"/>
      <c r="F52" s="305"/>
      <c r="G52" s="305"/>
      <c r="H52" s="306" t="s">
        <v>639</v>
      </c>
      <c r="I52" s="1"/>
      <c r="J52" s="1"/>
      <c r="K52" s="1"/>
      <c r="L52" s="1"/>
      <c r="M52" s="1"/>
      <c r="N52" s="1"/>
      <c r="O52" s="1"/>
      <c r="P52" s="1"/>
      <c r="Q52" s="1"/>
      <c r="R52" s="1"/>
      <c r="S52" s="1"/>
      <c r="T52" s="1"/>
    </row>
    <row r="53" spans="2:20" ht="23.15" customHeight="1" x14ac:dyDescent="0.3">
      <c r="B53" s="316"/>
      <c r="C53" s="317"/>
      <c r="D53" s="7" t="s">
        <v>640</v>
      </c>
      <c r="E53" s="7" t="s">
        <v>641</v>
      </c>
      <c r="F53" s="7" t="s">
        <v>642</v>
      </c>
      <c r="G53" s="7" t="s">
        <v>643</v>
      </c>
      <c r="H53" s="306"/>
      <c r="I53" s="1"/>
      <c r="J53" s="1"/>
      <c r="K53" s="1"/>
      <c r="L53" s="1"/>
      <c r="M53" s="1"/>
      <c r="N53" s="1"/>
      <c r="O53" s="1"/>
      <c r="P53" s="1"/>
      <c r="Q53" s="1"/>
      <c r="R53" s="1"/>
      <c r="S53" s="1"/>
      <c r="T53" s="1"/>
    </row>
    <row r="54" spans="2:20" ht="15" customHeight="1" x14ac:dyDescent="0.3">
      <c r="B54" s="355" t="s">
        <v>644</v>
      </c>
      <c r="C54" s="356"/>
      <c r="D54" s="356"/>
      <c r="E54" s="356"/>
      <c r="F54" s="356"/>
      <c r="G54" s="356"/>
      <c r="H54" s="357"/>
      <c r="I54" s="1"/>
      <c r="J54" s="1"/>
      <c r="K54" s="1"/>
      <c r="L54" s="1"/>
      <c r="M54" s="1"/>
      <c r="N54" s="1"/>
      <c r="O54" s="1"/>
      <c r="P54" s="1"/>
      <c r="Q54" s="1"/>
      <c r="R54" s="1"/>
      <c r="S54" s="1"/>
      <c r="T54" s="1"/>
    </row>
    <row r="55" spans="2:20" ht="15" customHeight="1" x14ac:dyDescent="0.3">
      <c r="B55" s="42">
        <v>1</v>
      </c>
      <c r="C55" s="45" t="s">
        <v>645</v>
      </c>
      <c r="D55" s="17">
        <v>6068</v>
      </c>
      <c r="E55" s="17" t="s">
        <v>566</v>
      </c>
      <c r="F55" s="17">
        <v>260</v>
      </c>
      <c r="G55" s="17">
        <v>650</v>
      </c>
      <c r="H55" s="17">
        <v>6978</v>
      </c>
      <c r="I55" s="1"/>
      <c r="J55" s="1"/>
      <c r="K55" s="1"/>
      <c r="L55" s="1"/>
      <c r="M55" s="1"/>
      <c r="N55" s="1"/>
      <c r="O55" s="1"/>
      <c r="P55" s="1"/>
      <c r="Q55" s="1"/>
      <c r="R55" s="1"/>
      <c r="S55" s="1"/>
      <c r="T55" s="1"/>
    </row>
    <row r="56" spans="2:20" ht="15" customHeight="1" x14ac:dyDescent="0.3">
      <c r="B56" s="88">
        <v>2</v>
      </c>
      <c r="C56" s="89" t="s">
        <v>646</v>
      </c>
      <c r="D56" s="10">
        <v>6068</v>
      </c>
      <c r="E56" s="10" t="s">
        <v>566</v>
      </c>
      <c r="F56" s="10">
        <v>260</v>
      </c>
      <c r="G56" s="10">
        <v>650</v>
      </c>
      <c r="H56" s="10">
        <v>6978</v>
      </c>
      <c r="I56" s="1"/>
      <c r="J56" s="1"/>
      <c r="K56" s="1"/>
      <c r="L56" s="1"/>
      <c r="M56" s="1"/>
      <c r="N56" s="1"/>
      <c r="O56" s="1"/>
      <c r="P56" s="1"/>
      <c r="Q56" s="1"/>
      <c r="R56" s="1"/>
      <c r="S56" s="1"/>
      <c r="T56" s="1"/>
    </row>
    <row r="57" spans="2:20" ht="15" customHeight="1" x14ac:dyDescent="0.3">
      <c r="B57" s="88">
        <v>3</v>
      </c>
      <c r="C57" s="89" t="s">
        <v>647</v>
      </c>
      <c r="D57" s="10" t="s">
        <v>566</v>
      </c>
      <c r="E57" s="10" t="s">
        <v>566</v>
      </c>
      <c r="F57" s="10" t="s">
        <v>566</v>
      </c>
      <c r="G57" s="10" t="s">
        <v>566</v>
      </c>
      <c r="H57" s="10" t="s">
        <v>566</v>
      </c>
      <c r="I57" s="1"/>
      <c r="J57" s="1"/>
      <c r="K57" s="1"/>
      <c r="L57" s="1"/>
      <c r="M57" s="1"/>
      <c r="N57" s="1"/>
      <c r="O57" s="1"/>
      <c r="P57" s="1"/>
      <c r="Q57" s="1"/>
      <c r="R57" s="1"/>
      <c r="S57" s="1"/>
      <c r="T57" s="1"/>
    </row>
    <row r="58" spans="2:20" ht="15" customHeight="1" x14ac:dyDescent="0.3">
      <c r="B58" s="50">
        <v>4</v>
      </c>
      <c r="C58" s="45" t="s">
        <v>648</v>
      </c>
      <c r="D58" s="17">
        <v>23699</v>
      </c>
      <c r="E58" s="17">
        <v>30394</v>
      </c>
      <c r="F58" s="17" t="s">
        <v>566</v>
      </c>
      <c r="G58" s="17" t="s">
        <v>566</v>
      </c>
      <c r="H58" s="17">
        <v>49546</v>
      </c>
      <c r="I58" s="1"/>
      <c r="J58" s="1"/>
      <c r="K58" s="1"/>
      <c r="L58" s="1"/>
      <c r="M58" s="1"/>
      <c r="N58" s="1"/>
      <c r="O58" s="1"/>
      <c r="P58" s="1"/>
      <c r="Q58" s="1"/>
      <c r="R58" s="1"/>
      <c r="S58" s="1"/>
      <c r="T58" s="1"/>
    </row>
    <row r="59" spans="2:20" ht="15" customHeight="1" x14ac:dyDescent="0.3">
      <c r="B59" s="88">
        <v>5</v>
      </c>
      <c r="C59" s="89" t="s">
        <v>614</v>
      </c>
      <c r="D59" s="10">
        <v>10578</v>
      </c>
      <c r="E59" s="10">
        <v>7425</v>
      </c>
      <c r="F59" s="10" t="s">
        <v>566</v>
      </c>
      <c r="G59" s="10" t="s">
        <v>566</v>
      </c>
      <c r="H59" s="10">
        <v>17103</v>
      </c>
      <c r="I59" s="1"/>
      <c r="J59" s="1"/>
      <c r="K59" s="1"/>
      <c r="L59" s="1"/>
      <c r="M59" s="1"/>
      <c r="N59" s="1"/>
      <c r="O59" s="1"/>
      <c r="P59" s="1"/>
      <c r="Q59" s="1"/>
      <c r="R59" s="1"/>
      <c r="S59" s="1"/>
      <c r="T59" s="1"/>
    </row>
    <row r="60" spans="2:20" ht="15" customHeight="1" x14ac:dyDescent="0.3">
      <c r="B60" s="88">
        <v>6</v>
      </c>
      <c r="C60" s="89" t="s">
        <v>615</v>
      </c>
      <c r="D60" s="10">
        <v>13121</v>
      </c>
      <c r="E60" s="10">
        <v>22969</v>
      </c>
      <c r="F60" s="10" t="s">
        <v>566</v>
      </c>
      <c r="G60" s="10" t="s">
        <v>566</v>
      </c>
      <c r="H60" s="10">
        <v>32443</v>
      </c>
      <c r="I60" s="1"/>
      <c r="J60" s="1"/>
      <c r="K60" s="1"/>
      <c r="L60" s="1"/>
      <c r="M60" s="1"/>
      <c r="N60" s="1"/>
      <c r="O60" s="1"/>
      <c r="P60" s="1"/>
      <c r="Q60" s="1"/>
      <c r="R60" s="1"/>
      <c r="S60" s="1"/>
      <c r="T60" s="1"/>
    </row>
    <row r="61" spans="2:20" ht="15" customHeight="1" x14ac:dyDescent="0.3">
      <c r="B61" s="50">
        <v>7</v>
      </c>
      <c r="C61" s="45" t="s">
        <v>649</v>
      </c>
      <c r="D61" s="17">
        <v>1679</v>
      </c>
      <c r="E61" s="17">
        <v>16543</v>
      </c>
      <c r="F61" s="17">
        <v>2112</v>
      </c>
      <c r="G61" s="17">
        <v>5475</v>
      </c>
      <c r="H61" s="17">
        <v>11173</v>
      </c>
      <c r="I61" s="1"/>
      <c r="J61" s="1"/>
      <c r="K61" s="1"/>
      <c r="L61" s="1"/>
      <c r="M61" s="1"/>
      <c r="N61" s="1"/>
      <c r="O61" s="1"/>
      <c r="P61" s="1"/>
      <c r="Q61" s="1"/>
      <c r="R61" s="1"/>
      <c r="S61" s="1"/>
      <c r="T61" s="1"/>
    </row>
    <row r="62" spans="2:20" ht="15" customHeight="1" x14ac:dyDescent="0.3">
      <c r="B62" s="88">
        <v>8</v>
      </c>
      <c r="C62" s="89" t="s">
        <v>650</v>
      </c>
      <c r="D62" s="10" t="s">
        <v>566</v>
      </c>
      <c r="E62" s="10" t="s">
        <v>566</v>
      </c>
      <c r="F62" s="10" t="s">
        <v>566</v>
      </c>
      <c r="G62" s="10" t="s">
        <v>566</v>
      </c>
      <c r="H62" s="10" t="s">
        <v>566</v>
      </c>
      <c r="I62" s="1"/>
      <c r="J62" s="1"/>
      <c r="K62" s="1"/>
      <c r="L62" s="1"/>
      <c r="M62" s="1"/>
      <c r="N62" s="1"/>
      <c r="O62" s="1"/>
      <c r="P62" s="1"/>
      <c r="Q62" s="1"/>
      <c r="R62" s="1"/>
      <c r="S62" s="1"/>
      <c r="T62" s="1"/>
    </row>
    <row r="63" spans="2:20" ht="15" customHeight="1" x14ac:dyDescent="0.3">
      <c r="B63" s="88">
        <v>9</v>
      </c>
      <c r="C63" s="89" t="s">
        <v>651</v>
      </c>
      <c r="D63" s="10">
        <v>1679</v>
      </c>
      <c r="E63" s="10">
        <v>16543</v>
      </c>
      <c r="F63" s="10">
        <v>2112</v>
      </c>
      <c r="G63" s="10">
        <v>5475</v>
      </c>
      <c r="H63" s="10">
        <v>11173</v>
      </c>
      <c r="I63" s="1"/>
      <c r="J63" s="1"/>
      <c r="K63" s="1"/>
      <c r="L63" s="1"/>
      <c r="M63" s="1"/>
      <c r="N63" s="1"/>
      <c r="O63" s="1"/>
      <c r="P63" s="1"/>
      <c r="Q63" s="1"/>
      <c r="R63" s="1"/>
      <c r="S63" s="1"/>
      <c r="T63" s="1"/>
    </row>
    <row r="64" spans="2:20" ht="15" customHeight="1" x14ac:dyDescent="0.3">
      <c r="B64" s="24">
        <v>10</v>
      </c>
      <c r="C64" s="14" t="s">
        <v>652</v>
      </c>
      <c r="D64" s="17" t="s">
        <v>566</v>
      </c>
      <c r="E64" s="17" t="s">
        <v>566</v>
      </c>
      <c r="F64" s="17" t="s">
        <v>566</v>
      </c>
      <c r="G64" s="17" t="s">
        <v>566</v>
      </c>
      <c r="H64" s="17" t="s">
        <v>566</v>
      </c>
      <c r="I64" s="1"/>
      <c r="J64" s="1"/>
      <c r="K64" s="1"/>
      <c r="L64" s="1"/>
      <c r="M64" s="1"/>
      <c r="N64" s="1"/>
      <c r="O64" s="1"/>
      <c r="P64" s="1"/>
      <c r="Q64" s="1"/>
      <c r="R64" s="1"/>
      <c r="S64" s="1"/>
      <c r="T64" s="1"/>
    </row>
    <row r="65" spans="2:20" ht="15" customHeight="1" x14ac:dyDescent="0.3">
      <c r="B65" s="50">
        <v>11</v>
      </c>
      <c r="C65" s="45" t="s">
        <v>653</v>
      </c>
      <c r="D65" s="17">
        <v>940</v>
      </c>
      <c r="E65" s="17" t="s">
        <v>566</v>
      </c>
      <c r="F65" s="17">
        <v>64</v>
      </c>
      <c r="G65" s="17">
        <v>432</v>
      </c>
      <c r="H65" s="17">
        <v>195</v>
      </c>
      <c r="I65" s="1"/>
      <c r="J65" s="1"/>
      <c r="K65" s="1"/>
      <c r="L65" s="1"/>
      <c r="M65" s="1"/>
      <c r="N65" s="1"/>
      <c r="O65" s="1"/>
      <c r="P65" s="1"/>
      <c r="Q65" s="1"/>
      <c r="R65" s="1"/>
      <c r="S65" s="1"/>
      <c r="T65" s="1"/>
    </row>
    <row r="66" spans="2:20" ht="15" customHeight="1" x14ac:dyDescent="0.3">
      <c r="B66" s="88">
        <v>12</v>
      </c>
      <c r="C66" s="89" t="s">
        <v>654</v>
      </c>
      <c r="D66" s="11"/>
      <c r="E66" s="371">
        <v>269</v>
      </c>
      <c r="F66" s="372"/>
      <c r="G66" s="373"/>
      <c r="H66" s="11"/>
      <c r="I66" s="1"/>
      <c r="J66" s="1"/>
      <c r="K66" s="1"/>
      <c r="L66" s="1"/>
      <c r="M66" s="1"/>
      <c r="N66" s="1"/>
      <c r="O66" s="1"/>
      <c r="P66" s="1"/>
      <c r="Q66" s="1"/>
      <c r="R66" s="1"/>
      <c r="S66" s="1"/>
      <c r="T66" s="1"/>
    </row>
    <row r="67" spans="2:20" ht="15" customHeight="1" x14ac:dyDescent="0.3">
      <c r="B67" s="88">
        <v>13</v>
      </c>
      <c r="C67" s="89" t="s">
        <v>655</v>
      </c>
      <c r="D67" s="10">
        <v>940</v>
      </c>
      <c r="E67" s="10" t="s">
        <v>566</v>
      </c>
      <c r="F67" s="10">
        <v>64</v>
      </c>
      <c r="G67" s="10">
        <v>163</v>
      </c>
      <c r="H67" s="10">
        <v>195</v>
      </c>
      <c r="I67" s="1"/>
      <c r="J67" s="1"/>
      <c r="K67" s="1"/>
      <c r="L67" s="1"/>
      <c r="M67" s="1"/>
      <c r="N67" s="1"/>
      <c r="O67" s="1"/>
      <c r="P67" s="1"/>
      <c r="Q67" s="1"/>
      <c r="R67" s="1"/>
      <c r="S67" s="1"/>
      <c r="T67" s="1"/>
    </row>
    <row r="68" spans="2:20" ht="15" customHeight="1" x14ac:dyDescent="0.3">
      <c r="B68" s="24">
        <v>14</v>
      </c>
      <c r="C68" s="14" t="s">
        <v>656</v>
      </c>
      <c r="D68" s="15"/>
      <c r="E68" s="15"/>
      <c r="F68" s="15"/>
      <c r="G68" s="15"/>
      <c r="H68" s="17">
        <v>67892</v>
      </c>
      <c r="I68" s="1"/>
      <c r="J68" s="1"/>
      <c r="K68" s="1"/>
      <c r="L68" s="1"/>
      <c r="M68" s="1"/>
      <c r="N68" s="1"/>
      <c r="O68" s="1"/>
      <c r="P68" s="1"/>
      <c r="Q68" s="1"/>
      <c r="R68" s="1"/>
      <c r="S68" s="1"/>
      <c r="T68" s="1"/>
    </row>
    <row r="69" spans="2:20" ht="15" customHeight="1" x14ac:dyDescent="0.3">
      <c r="B69" s="355" t="s">
        <v>657</v>
      </c>
      <c r="C69" s="356"/>
      <c r="D69" s="356"/>
      <c r="E69" s="356"/>
      <c r="F69" s="356"/>
      <c r="G69" s="356"/>
      <c r="H69" s="357"/>
      <c r="I69" s="1"/>
      <c r="J69" s="1"/>
      <c r="K69" s="1"/>
      <c r="L69" s="1"/>
      <c r="M69" s="1"/>
      <c r="N69" s="1"/>
      <c r="O69" s="1"/>
      <c r="P69" s="1"/>
      <c r="Q69" s="1"/>
      <c r="R69" s="1"/>
      <c r="S69" s="1"/>
      <c r="T69" s="1"/>
    </row>
    <row r="70" spans="2:20" ht="15" customHeight="1" x14ac:dyDescent="0.3">
      <c r="B70" s="50">
        <v>15</v>
      </c>
      <c r="C70" s="45" t="s">
        <v>658</v>
      </c>
      <c r="D70" s="15"/>
      <c r="E70" s="15"/>
      <c r="F70" s="15"/>
      <c r="G70" s="15"/>
      <c r="H70" s="61">
        <v>773</v>
      </c>
      <c r="I70" s="1"/>
      <c r="J70" s="1"/>
      <c r="K70" s="1"/>
      <c r="L70" s="1"/>
      <c r="M70" s="1"/>
      <c r="N70" s="1"/>
      <c r="O70" s="1"/>
      <c r="P70" s="1"/>
      <c r="Q70" s="1"/>
      <c r="R70" s="1"/>
      <c r="S70" s="1"/>
      <c r="T70" s="1"/>
    </row>
    <row r="71" spans="2:20" ht="15" customHeight="1" x14ac:dyDescent="0.3">
      <c r="B71" s="50">
        <v>16</v>
      </c>
      <c r="C71" s="45" t="s">
        <v>659</v>
      </c>
      <c r="D71" s="61">
        <v>971</v>
      </c>
      <c r="E71" s="61" t="s">
        <v>566</v>
      </c>
      <c r="F71" s="61" t="s">
        <v>566</v>
      </c>
      <c r="G71" s="61" t="s">
        <v>566</v>
      </c>
      <c r="H71" s="61">
        <v>930</v>
      </c>
      <c r="I71" s="1"/>
      <c r="J71" s="1"/>
      <c r="K71" s="1"/>
      <c r="L71" s="1"/>
      <c r="M71" s="1"/>
      <c r="N71" s="1"/>
      <c r="O71" s="1"/>
      <c r="P71" s="1"/>
      <c r="Q71" s="1"/>
      <c r="R71" s="1"/>
      <c r="S71" s="1"/>
      <c r="T71" s="1"/>
    </row>
    <row r="72" spans="2:20" ht="15" customHeight="1" x14ac:dyDescent="0.3">
      <c r="B72" s="50">
        <v>17</v>
      </c>
      <c r="C72" s="45" t="s">
        <v>660</v>
      </c>
      <c r="D72" s="61" t="s">
        <v>566</v>
      </c>
      <c r="E72" s="61">
        <v>3538</v>
      </c>
      <c r="F72" s="61">
        <v>2346</v>
      </c>
      <c r="G72" s="61">
        <v>62296</v>
      </c>
      <c r="H72" s="61">
        <v>48699</v>
      </c>
      <c r="I72" s="1"/>
      <c r="J72" s="1"/>
      <c r="K72" s="1"/>
      <c r="L72" s="1"/>
      <c r="M72" s="1"/>
      <c r="N72" s="1"/>
      <c r="O72" s="1"/>
      <c r="P72" s="1"/>
      <c r="Q72" s="1"/>
      <c r="R72" s="1"/>
      <c r="S72" s="1"/>
      <c r="T72" s="1"/>
    </row>
    <row r="73" spans="2:20" ht="15" customHeight="1" x14ac:dyDescent="0.3">
      <c r="B73" s="88">
        <v>18</v>
      </c>
      <c r="C73" s="89" t="s">
        <v>661</v>
      </c>
      <c r="D73" s="10" t="s">
        <v>566</v>
      </c>
      <c r="E73" s="10">
        <v>696</v>
      </c>
      <c r="F73" s="10" t="s">
        <v>566</v>
      </c>
      <c r="G73" s="10" t="s">
        <v>566</v>
      </c>
      <c r="H73" s="10">
        <v>70</v>
      </c>
      <c r="I73" s="1"/>
      <c r="J73" s="1"/>
      <c r="K73" s="1"/>
      <c r="L73" s="1"/>
      <c r="M73" s="1"/>
      <c r="N73" s="1"/>
      <c r="O73" s="1"/>
      <c r="P73" s="1"/>
      <c r="Q73" s="1"/>
      <c r="R73" s="1"/>
      <c r="S73" s="1"/>
      <c r="T73" s="1"/>
    </row>
    <row r="74" spans="2:20" ht="25" customHeight="1" x14ac:dyDescent="0.3">
      <c r="B74" s="88">
        <v>19</v>
      </c>
      <c r="C74" s="89" t="s">
        <v>662</v>
      </c>
      <c r="D74" s="10" t="s">
        <v>566</v>
      </c>
      <c r="E74" s="10">
        <v>154</v>
      </c>
      <c r="F74" s="10" t="s">
        <v>566</v>
      </c>
      <c r="G74" s="10">
        <v>3</v>
      </c>
      <c r="H74" s="10">
        <v>26</v>
      </c>
      <c r="I74" s="1"/>
      <c r="J74" s="1"/>
      <c r="K74" s="1"/>
      <c r="L74" s="1"/>
      <c r="M74" s="1"/>
      <c r="N74" s="1"/>
      <c r="O74" s="1"/>
      <c r="P74" s="1"/>
      <c r="Q74" s="1"/>
      <c r="R74" s="1"/>
      <c r="S74" s="1"/>
      <c r="T74" s="1"/>
    </row>
    <row r="75" spans="2:20" ht="35.5" customHeight="1" x14ac:dyDescent="0.3">
      <c r="B75" s="88">
        <v>20</v>
      </c>
      <c r="C75" s="89" t="s">
        <v>663</v>
      </c>
      <c r="D75" s="10" t="s">
        <v>566</v>
      </c>
      <c r="E75" s="10">
        <v>1477</v>
      </c>
      <c r="F75" s="10">
        <v>1675</v>
      </c>
      <c r="G75" s="10">
        <v>16739</v>
      </c>
      <c r="H75" s="10">
        <v>15281</v>
      </c>
      <c r="I75" s="1"/>
      <c r="J75" s="1"/>
      <c r="K75" s="1"/>
      <c r="L75" s="1"/>
      <c r="M75" s="1"/>
      <c r="N75" s="1"/>
      <c r="O75" s="1"/>
      <c r="P75" s="1"/>
      <c r="Q75" s="1"/>
      <c r="R75" s="1"/>
      <c r="S75" s="1"/>
      <c r="T75" s="1"/>
    </row>
    <row r="76" spans="2:20" ht="15" customHeight="1" x14ac:dyDescent="0.3">
      <c r="B76" s="88">
        <v>21</v>
      </c>
      <c r="C76" s="92" t="s">
        <v>664</v>
      </c>
      <c r="D76" s="10" t="s">
        <v>566</v>
      </c>
      <c r="E76" s="10">
        <v>94</v>
      </c>
      <c r="F76" s="10">
        <v>92</v>
      </c>
      <c r="G76" s="10">
        <v>2860</v>
      </c>
      <c r="H76" s="10">
        <v>1983</v>
      </c>
      <c r="I76" s="1"/>
      <c r="J76" s="1"/>
      <c r="K76" s="1"/>
      <c r="L76" s="1"/>
      <c r="M76" s="1"/>
      <c r="N76" s="1"/>
      <c r="O76" s="1"/>
      <c r="P76" s="1"/>
      <c r="Q76" s="1"/>
      <c r="R76" s="1"/>
      <c r="S76" s="1"/>
      <c r="T76" s="1"/>
    </row>
    <row r="77" spans="2:20" ht="15" customHeight="1" x14ac:dyDescent="0.3">
      <c r="B77" s="88">
        <v>22</v>
      </c>
      <c r="C77" s="89" t="s">
        <v>665</v>
      </c>
      <c r="D77" s="10" t="s">
        <v>566</v>
      </c>
      <c r="E77" s="10">
        <v>508</v>
      </c>
      <c r="F77" s="10">
        <v>499</v>
      </c>
      <c r="G77" s="10">
        <v>44702</v>
      </c>
      <c r="H77" s="10">
        <v>32161</v>
      </c>
      <c r="I77" s="1"/>
      <c r="J77" s="1"/>
      <c r="K77" s="1"/>
      <c r="L77" s="1"/>
      <c r="M77" s="1"/>
      <c r="N77" s="1"/>
      <c r="O77" s="1"/>
      <c r="P77" s="1"/>
      <c r="Q77" s="1"/>
      <c r="R77" s="1"/>
      <c r="S77" s="1"/>
      <c r="T77" s="1"/>
    </row>
    <row r="78" spans="2:20" ht="15" customHeight="1" x14ac:dyDescent="0.3">
      <c r="B78" s="88">
        <v>23</v>
      </c>
      <c r="C78" s="92" t="s">
        <v>666</v>
      </c>
      <c r="D78" s="10" t="s">
        <v>566</v>
      </c>
      <c r="E78" s="10">
        <v>306</v>
      </c>
      <c r="F78" s="10">
        <v>342</v>
      </c>
      <c r="G78" s="10">
        <v>39112</v>
      </c>
      <c r="H78" s="10">
        <v>27230</v>
      </c>
      <c r="I78" s="1"/>
      <c r="J78" s="1"/>
      <c r="K78" s="1"/>
      <c r="L78" s="1"/>
      <c r="M78" s="1"/>
      <c r="N78" s="1"/>
      <c r="O78" s="1"/>
      <c r="P78" s="1"/>
      <c r="Q78" s="1"/>
      <c r="R78" s="1"/>
      <c r="S78" s="1"/>
      <c r="T78" s="1"/>
    </row>
    <row r="79" spans="2:20" ht="25" customHeight="1" x14ac:dyDescent="0.3">
      <c r="B79" s="88">
        <v>24</v>
      </c>
      <c r="C79" s="89" t="s">
        <v>667</v>
      </c>
      <c r="D79" s="10" t="s">
        <v>566</v>
      </c>
      <c r="E79" s="10">
        <v>703</v>
      </c>
      <c r="F79" s="10">
        <v>172</v>
      </c>
      <c r="G79" s="10">
        <v>852</v>
      </c>
      <c r="H79" s="10">
        <v>1161</v>
      </c>
      <c r="I79" s="1"/>
      <c r="J79" s="1"/>
      <c r="K79" s="1"/>
      <c r="L79" s="1"/>
      <c r="M79" s="1"/>
      <c r="N79" s="1"/>
      <c r="O79" s="1"/>
      <c r="P79" s="1"/>
      <c r="Q79" s="1"/>
      <c r="R79" s="1"/>
      <c r="S79" s="1"/>
      <c r="T79" s="1"/>
    </row>
    <row r="80" spans="2:20" ht="15" customHeight="1" x14ac:dyDescent="0.3">
      <c r="B80" s="50">
        <v>25</v>
      </c>
      <c r="C80" s="45" t="s">
        <v>668</v>
      </c>
      <c r="D80" s="61" t="s">
        <v>566</v>
      </c>
      <c r="E80" s="61" t="s">
        <v>566</v>
      </c>
      <c r="F80" s="61" t="s">
        <v>566</v>
      </c>
      <c r="G80" s="61" t="s">
        <v>566</v>
      </c>
      <c r="H80" s="61" t="s">
        <v>566</v>
      </c>
      <c r="I80" s="1"/>
      <c r="J80" s="1"/>
      <c r="K80" s="1"/>
      <c r="L80" s="1"/>
      <c r="M80" s="1"/>
      <c r="N80" s="1"/>
      <c r="O80" s="1"/>
      <c r="P80" s="1"/>
      <c r="Q80" s="1"/>
      <c r="R80" s="1"/>
      <c r="S80" s="1"/>
      <c r="T80" s="1"/>
    </row>
    <row r="81" spans="2:20" ht="15" customHeight="1" x14ac:dyDescent="0.3">
      <c r="B81" s="50">
        <v>26</v>
      </c>
      <c r="C81" s="45" t="s">
        <v>244</v>
      </c>
      <c r="D81" s="61">
        <v>2180</v>
      </c>
      <c r="E81" s="61">
        <v>184</v>
      </c>
      <c r="F81" s="61">
        <v>44</v>
      </c>
      <c r="G81" s="61">
        <v>1114</v>
      </c>
      <c r="H81" s="61">
        <v>3434</v>
      </c>
      <c r="I81" s="1"/>
      <c r="J81" s="1"/>
      <c r="K81" s="1"/>
      <c r="L81" s="1"/>
      <c r="M81" s="1"/>
      <c r="N81" s="1"/>
      <c r="O81" s="1"/>
      <c r="P81" s="1"/>
      <c r="Q81" s="1"/>
      <c r="R81" s="1"/>
      <c r="S81" s="1"/>
      <c r="T81" s="1"/>
    </row>
    <row r="82" spans="2:20" ht="15" customHeight="1" x14ac:dyDescent="0.3">
      <c r="B82" s="88">
        <v>27</v>
      </c>
      <c r="C82" s="89" t="s">
        <v>669</v>
      </c>
      <c r="D82" s="10" t="s">
        <v>566</v>
      </c>
      <c r="E82" s="15"/>
      <c r="F82" s="15"/>
      <c r="G82" s="15"/>
      <c r="H82" s="10" t="s">
        <v>566</v>
      </c>
      <c r="I82" s="1"/>
      <c r="J82" s="1"/>
      <c r="K82" s="1"/>
      <c r="L82" s="1"/>
      <c r="M82" s="1"/>
      <c r="N82" s="1"/>
      <c r="O82" s="1"/>
      <c r="P82" s="1"/>
      <c r="Q82" s="1"/>
      <c r="R82" s="1"/>
      <c r="S82" s="1"/>
      <c r="T82" s="1"/>
    </row>
    <row r="83" spans="2:20" ht="25" customHeight="1" x14ac:dyDescent="0.3">
      <c r="B83" s="88">
        <v>28</v>
      </c>
      <c r="C83" s="89" t="s">
        <v>777</v>
      </c>
      <c r="D83" s="15"/>
      <c r="E83" s="363">
        <v>141</v>
      </c>
      <c r="F83" s="364"/>
      <c r="G83" s="365"/>
      <c r="H83" s="10">
        <v>120</v>
      </c>
      <c r="I83" s="1"/>
      <c r="J83" s="1"/>
      <c r="K83" s="1"/>
      <c r="L83" s="1"/>
      <c r="M83" s="1"/>
      <c r="N83" s="1"/>
      <c r="O83" s="1"/>
      <c r="P83" s="1"/>
      <c r="Q83" s="1"/>
      <c r="R83" s="1"/>
      <c r="S83" s="1"/>
      <c r="T83" s="1"/>
    </row>
    <row r="84" spans="2:20" ht="15" customHeight="1" x14ac:dyDescent="0.3">
      <c r="B84" s="88">
        <v>29</v>
      </c>
      <c r="C84" s="89" t="s">
        <v>778</v>
      </c>
      <c r="D84" s="15"/>
      <c r="E84" s="366" t="s">
        <v>566</v>
      </c>
      <c r="F84" s="366"/>
      <c r="G84" s="366"/>
      <c r="H84" s="10" t="s">
        <v>566</v>
      </c>
      <c r="I84" s="1"/>
      <c r="J84" s="1"/>
      <c r="K84" s="1"/>
      <c r="L84" s="1"/>
      <c r="M84" s="1"/>
      <c r="N84" s="1"/>
      <c r="O84" s="1"/>
      <c r="P84" s="1"/>
      <c r="Q84" s="1"/>
      <c r="R84" s="1"/>
      <c r="S84" s="1"/>
      <c r="T84" s="1"/>
    </row>
    <row r="85" spans="2:20" ht="15" customHeight="1" x14ac:dyDescent="0.3">
      <c r="B85" s="88">
        <v>30</v>
      </c>
      <c r="C85" s="89" t="s">
        <v>779</v>
      </c>
      <c r="D85" s="15"/>
      <c r="E85" s="367">
        <v>58</v>
      </c>
      <c r="F85" s="367"/>
      <c r="G85" s="367"/>
      <c r="H85" s="10">
        <v>58</v>
      </c>
      <c r="I85" s="1"/>
      <c r="J85" s="1"/>
      <c r="K85" s="1"/>
      <c r="L85" s="1"/>
      <c r="M85" s="1"/>
      <c r="N85" s="1"/>
      <c r="O85" s="1"/>
      <c r="P85" s="1"/>
      <c r="Q85" s="1"/>
      <c r="R85" s="1"/>
      <c r="S85" s="1"/>
      <c r="T85" s="1"/>
    </row>
    <row r="86" spans="2:20" ht="15" customHeight="1" x14ac:dyDescent="0.3">
      <c r="B86" s="88">
        <v>31</v>
      </c>
      <c r="C86" s="89" t="s">
        <v>670</v>
      </c>
      <c r="D86" s="10">
        <v>2180</v>
      </c>
      <c r="E86" s="10">
        <v>184</v>
      </c>
      <c r="F86" s="10">
        <v>44</v>
      </c>
      <c r="G86" s="10">
        <v>915</v>
      </c>
      <c r="H86" s="10">
        <v>3256</v>
      </c>
      <c r="I86" s="1"/>
      <c r="J86" s="1"/>
      <c r="K86" s="1"/>
      <c r="L86" s="1"/>
      <c r="M86" s="1"/>
      <c r="N86" s="1"/>
      <c r="O86" s="1"/>
      <c r="P86" s="1"/>
      <c r="Q86" s="1"/>
      <c r="R86" s="1"/>
      <c r="S86" s="1"/>
      <c r="T86" s="1"/>
    </row>
    <row r="87" spans="2:20" ht="15" customHeight="1" x14ac:dyDescent="0.3">
      <c r="B87" s="50">
        <v>32</v>
      </c>
      <c r="C87" s="45" t="s">
        <v>671</v>
      </c>
      <c r="D87" s="15"/>
      <c r="E87" s="368">
        <v>6773</v>
      </c>
      <c r="F87" s="369"/>
      <c r="G87" s="370"/>
      <c r="H87" s="61">
        <v>361</v>
      </c>
      <c r="I87" s="1"/>
      <c r="J87" s="1"/>
      <c r="K87" s="1"/>
      <c r="L87" s="1"/>
      <c r="M87" s="1"/>
      <c r="N87" s="1"/>
      <c r="O87" s="1"/>
      <c r="P87" s="1"/>
      <c r="Q87" s="1"/>
      <c r="R87" s="1"/>
      <c r="S87" s="1"/>
      <c r="T87" s="1"/>
    </row>
    <row r="88" spans="2:20" ht="15" customHeight="1" x14ac:dyDescent="0.3">
      <c r="B88" s="24">
        <v>33</v>
      </c>
      <c r="C88" s="14" t="s">
        <v>672</v>
      </c>
      <c r="D88" s="15"/>
      <c r="E88" s="15"/>
      <c r="F88" s="15"/>
      <c r="G88" s="15"/>
      <c r="H88" s="17">
        <v>54197</v>
      </c>
      <c r="I88" s="1"/>
      <c r="J88" s="1"/>
      <c r="K88" s="1"/>
      <c r="L88" s="1"/>
      <c r="M88" s="1"/>
      <c r="N88" s="1"/>
      <c r="O88" s="1"/>
      <c r="P88" s="1"/>
      <c r="Q88" s="1"/>
      <c r="R88" s="1"/>
      <c r="S88" s="1"/>
      <c r="T88" s="1"/>
    </row>
    <row r="89" spans="2:20" ht="15" customHeight="1" x14ac:dyDescent="0.3">
      <c r="B89" s="24">
        <v>34</v>
      </c>
      <c r="C89" s="14" t="s">
        <v>673</v>
      </c>
      <c r="D89" s="16"/>
      <c r="E89" s="16"/>
      <c r="F89" s="16"/>
      <c r="G89" s="16"/>
      <c r="H89" s="87">
        <v>125.27</v>
      </c>
      <c r="I89" s="1"/>
      <c r="J89" s="1"/>
      <c r="K89" s="1"/>
      <c r="L89" s="1"/>
      <c r="M89" s="1"/>
      <c r="N89" s="1"/>
      <c r="O89" s="1"/>
      <c r="P89" s="1"/>
      <c r="Q89" s="1"/>
      <c r="R89" s="1"/>
      <c r="S89" s="1"/>
      <c r="T89" s="1"/>
    </row>
    <row r="90" spans="2:20" ht="13" x14ac:dyDescent="0.3">
      <c r="B90" s="1"/>
      <c r="C90" s="1"/>
      <c r="D90" s="1"/>
      <c r="E90" s="1"/>
      <c r="F90" s="1"/>
      <c r="G90" s="1"/>
      <c r="H90" s="1"/>
      <c r="I90" s="1"/>
      <c r="J90" s="1"/>
      <c r="K90" s="1"/>
      <c r="L90" s="1"/>
      <c r="M90" s="1"/>
      <c r="N90" s="1"/>
      <c r="O90" s="1"/>
      <c r="P90" s="1"/>
      <c r="Q90" s="1"/>
      <c r="R90" s="1"/>
      <c r="S90" s="1"/>
      <c r="T90" s="1"/>
    </row>
    <row r="91" spans="2:20" ht="45" customHeight="1" x14ac:dyDescent="0.3">
      <c r="B91" s="290" t="s">
        <v>780</v>
      </c>
      <c r="C91" s="291"/>
      <c r="D91" s="291"/>
      <c r="E91" s="291"/>
      <c r="F91" s="291"/>
      <c r="G91" s="291"/>
      <c r="H91" s="291"/>
      <c r="I91" s="1"/>
      <c r="J91" s="1"/>
      <c r="K91" s="1"/>
      <c r="L91" s="1"/>
      <c r="M91" s="1"/>
      <c r="N91" s="1"/>
      <c r="O91" s="1"/>
      <c r="P91" s="1"/>
      <c r="Q91" s="1"/>
      <c r="R91" s="1"/>
      <c r="S91" s="1"/>
      <c r="T91" s="1"/>
    </row>
  </sheetData>
  <mergeCells count="25">
    <mergeCell ref="B47:H47"/>
    <mergeCell ref="B2:H2"/>
    <mergeCell ref="B10:H10"/>
    <mergeCell ref="B25:H25"/>
    <mergeCell ref="E43:G43"/>
    <mergeCell ref="E40:G40"/>
    <mergeCell ref="E41:G41"/>
    <mergeCell ref="E39:G39"/>
    <mergeCell ref="E22:G22"/>
    <mergeCell ref="B3:H3"/>
    <mergeCell ref="B4:H4"/>
    <mergeCell ref="D8:G8"/>
    <mergeCell ref="H8:H9"/>
    <mergeCell ref="B7:C9"/>
    <mergeCell ref="B51:C53"/>
    <mergeCell ref="D52:G52"/>
    <mergeCell ref="H52:H53"/>
    <mergeCell ref="B54:H54"/>
    <mergeCell ref="E66:G66"/>
    <mergeCell ref="B91:H91"/>
    <mergeCell ref="B69:H69"/>
    <mergeCell ref="E83:G83"/>
    <mergeCell ref="E84:G84"/>
    <mergeCell ref="E85:G85"/>
    <mergeCell ref="E87:G8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V16"/>
  <sheetViews>
    <sheetView showGridLines="0" workbookViewId="0">
      <selection activeCell="N8" sqref="N8"/>
    </sheetView>
  </sheetViews>
  <sheetFormatPr defaultRowHeight="12.5" x14ac:dyDescent="0.25"/>
  <cols>
    <col min="1" max="1" width="1.54296875" customWidth="1"/>
    <col min="2" max="2" width="4.453125" customWidth="1"/>
    <col min="3" max="3" width="28.54296875" customWidth="1"/>
    <col min="4" max="9" width="15.54296875" customWidth="1"/>
    <col min="10" max="10" width="1.54296875" customWidth="1"/>
    <col min="11" max="22" width="9.54296875" customWidth="1"/>
  </cols>
  <sheetData>
    <row r="1" spans="2:22" ht="10.4" customHeight="1" x14ac:dyDescent="0.3">
      <c r="B1" s="1"/>
      <c r="C1" s="1"/>
      <c r="D1" s="1"/>
      <c r="E1" s="1"/>
      <c r="F1" s="1"/>
      <c r="G1" s="1"/>
      <c r="H1" s="1"/>
      <c r="I1" s="1"/>
      <c r="J1" s="1"/>
      <c r="K1" s="1"/>
      <c r="L1" s="1"/>
      <c r="M1" s="1"/>
      <c r="N1" s="1"/>
      <c r="O1" s="1"/>
      <c r="P1" s="1"/>
      <c r="Q1" s="1"/>
      <c r="R1" s="1"/>
      <c r="S1" s="1"/>
      <c r="T1" s="1"/>
      <c r="U1" s="1"/>
      <c r="V1" s="1"/>
    </row>
    <row r="2" spans="2:22" ht="35.15" customHeight="1" x14ac:dyDescent="0.3">
      <c r="B2" s="318" t="s">
        <v>674</v>
      </c>
      <c r="C2" s="318"/>
      <c r="D2" s="318"/>
      <c r="E2" s="318"/>
      <c r="F2" s="318"/>
      <c r="G2" s="39"/>
      <c r="H2" s="39"/>
      <c r="I2" s="39"/>
      <c r="J2" s="1"/>
      <c r="K2" s="1"/>
      <c r="L2" s="1"/>
      <c r="M2" s="1"/>
      <c r="N2" s="1"/>
      <c r="O2" s="1"/>
      <c r="P2" s="1"/>
      <c r="Q2" s="1"/>
      <c r="R2" s="1"/>
      <c r="S2" s="1"/>
      <c r="T2" s="1"/>
      <c r="U2" s="1"/>
      <c r="V2" s="1"/>
    </row>
    <row r="3" spans="2:22" ht="15" customHeight="1" x14ac:dyDescent="0.3">
      <c r="B3" s="71"/>
      <c r="C3" s="71"/>
      <c r="D3" s="71"/>
      <c r="E3" s="71"/>
      <c r="F3" s="71"/>
      <c r="G3" s="71"/>
      <c r="H3" s="71"/>
      <c r="I3" s="71"/>
      <c r="J3" s="1"/>
      <c r="K3" s="1"/>
      <c r="L3" s="1"/>
      <c r="M3" s="1"/>
      <c r="N3" s="1"/>
      <c r="O3" s="1"/>
      <c r="P3" s="1"/>
      <c r="Q3" s="1"/>
      <c r="R3" s="1"/>
      <c r="S3" s="1"/>
      <c r="T3" s="1"/>
      <c r="U3" s="1"/>
      <c r="V3" s="1"/>
    </row>
    <row r="4" spans="2:22" ht="50.15" customHeight="1" x14ac:dyDescent="0.3">
      <c r="B4" s="309" t="s">
        <v>675</v>
      </c>
      <c r="C4" s="309"/>
      <c r="D4" s="309"/>
      <c r="E4" s="309"/>
      <c r="F4" s="309"/>
      <c r="G4" s="309"/>
      <c r="H4" s="309"/>
      <c r="I4" s="309"/>
      <c r="J4" s="1"/>
      <c r="K4" s="1"/>
      <c r="L4" s="1"/>
      <c r="M4" s="1"/>
      <c r="N4" s="1"/>
      <c r="O4" s="1"/>
      <c r="P4" s="1"/>
      <c r="Q4" s="1"/>
      <c r="R4" s="1"/>
      <c r="S4" s="1"/>
      <c r="T4" s="1"/>
      <c r="U4" s="1"/>
      <c r="V4" s="1"/>
    </row>
    <row r="5" spans="2:22" ht="15" customHeight="1" x14ac:dyDescent="0.3">
      <c r="B5" s="63"/>
      <c r="C5" s="63"/>
      <c r="D5" s="63"/>
      <c r="E5" s="63"/>
      <c r="F5" s="63"/>
      <c r="G5" s="63"/>
      <c r="H5" s="63"/>
      <c r="I5" s="63"/>
      <c r="J5" s="1"/>
      <c r="K5" s="1"/>
      <c r="L5" s="1"/>
      <c r="M5" s="1"/>
      <c r="N5" s="1"/>
      <c r="O5" s="1"/>
      <c r="P5" s="1"/>
      <c r="Q5" s="1"/>
      <c r="R5" s="1"/>
      <c r="S5" s="1"/>
      <c r="T5" s="1"/>
      <c r="U5" s="1"/>
      <c r="V5" s="1"/>
    </row>
    <row r="6" spans="2:22" ht="15" customHeight="1" x14ac:dyDescent="0.3">
      <c r="B6" s="384" t="s">
        <v>2</v>
      </c>
      <c r="C6" s="385"/>
      <c r="D6" s="6" t="s">
        <v>3</v>
      </c>
      <c r="E6" s="6" t="s">
        <v>5</v>
      </c>
      <c r="F6" s="6" t="s">
        <v>6</v>
      </c>
      <c r="G6" s="6" t="s">
        <v>107</v>
      </c>
      <c r="H6" s="6" t="s">
        <v>676</v>
      </c>
      <c r="I6" s="6" t="s">
        <v>677</v>
      </c>
      <c r="J6" s="1"/>
      <c r="K6" s="1"/>
      <c r="L6" s="1"/>
      <c r="M6" s="1"/>
      <c r="N6" s="1"/>
      <c r="O6" s="1"/>
      <c r="P6" s="1"/>
      <c r="Q6" s="1"/>
      <c r="R6" s="1"/>
      <c r="S6" s="1"/>
      <c r="T6" s="1"/>
      <c r="U6" s="1"/>
      <c r="V6" s="1"/>
    </row>
    <row r="7" spans="2:22" ht="46" customHeight="1" x14ac:dyDescent="0.3">
      <c r="B7" s="386"/>
      <c r="C7" s="387"/>
      <c r="D7" s="7" t="s">
        <v>678</v>
      </c>
      <c r="E7" s="7" t="s">
        <v>679</v>
      </c>
      <c r="F7" s="7" t="s">
        <v>103</v>
      </c>
      <c r="G7" s="7" t="s">
        <v>678</v>
      </c>
      <c r="H7" s="7" t="s">
        <v>679</v>
      </c>
      <c r="I7" s="7" t="s">
        <v>103</v>
      </c>
      <c r="J7" s="1"/>
      <c r="K7" s="1"/>
      <c r="L7" s="1"/>
      <c r="M7" s="1"/>
      <c r="N7" s="1"/>
      <c r="O7" s="1"/>
      <c r="P7" s="1"/>
      <c r="Q7" s="1"/>
      <c r="R7" s="1"/>
      <c r="S7" s="1"/>
      <c r="T7" s="1"/>
      <c r="U7" s="1"/>
      <c r="V7" s="1"/>
    </row>
    <row r="8" spans="2:22" ht="11.5" customHeight="1" x14ac:dyDescent="0.3">
      <c r="B8" s="388"/>
      <c r="C8" s="389"/>
      <c r="D8" s="307" t="str">
        <f>TEXT(ASOF_DATE,"Mmm yy")</f>
        <v>Aug 26</v>
      </c>
      <c r="E8" s="383"/>
      <c r="F8" s="308"/>
      <c r="G8" s="307" t="str">
        <f>TEXT(EDATE(ASOF_DATE,-6),"Mmm yy")</f>
        <v>Feb 26</v>
      </c>
      <c r="H8" s="383"/>
      <c r="I8" s="308"/>
      <c r="J8" s="1"/>
      <c r="K8" s="1"/>
      <c r="L8" s="1"/>
      <c r="M8" s="1"/>
      <c r="N8" s="1"/>
      <c r="O8" s="1"/>
      <c r="P8" s="1"/>
      <c r="Q8" s="1"/>
      <c r="R8" s="1"/>
      <c r="S8" s="1"/>
      <c r="T8" s="1"/>
      <c r="U8" s="1"/>
      <c r="V8" s="1"/>
    </row>
    <row r="9" spans="2:22" ht="15" customHeight="1" x14ac:dyDescent="0.3">
      <c r="B9" s="8">
        <v>1</v>
      </c>
      <c r="C9" s="10" t="s">
        <v>329</v>
      </c>
      <c r="D9" s="10">
        <v>400</v>
      </c>
      <c r="E9" s="10">
        <v>16704</v>
      </c>
      <c r="F9" s="10">
        <v>17104</v>
      </c>
      <c r="G9" s="10">
        <v>400</v>
      </c>
      <c r="H9" s="10">
        <v>16079</v>
      </c>
      <c r="I9" s="10">
        <v>16479</v>
      </c>
      <c r="J9" s="1"/>
      <c r="K9" s="1"/>
      <c r="L9" s="1"/>
      <c r="M9" s="1"/>
      <c r="N9" s="1"/>
      <c r="O9" s="1"/>
      <c r="P9" s="1"/>
      <c r="Q9" s="1"/>
      <c r="R9" s="1"/>
      <c r="S9" s="1"/>
      <c r="T9" s="1"/>
      <c r="U9" s="1"/>
      <c r="V9" s="1"/>
    </row>
    <row r="10" spans="2:22" ht="15" customHeight="1" x14ac:dyDescent="0.3">
      <c r="B10" s="8">
        <v>2</v>
      </c>
      <c r="C10" s="10" t="s">
        <v>328</v>
      </c>
      <c r="D10" s="10">
        <v>8761</v>
      </c>
      <c r="E10" s="10">
        <v>62879</v>
      </c>
      <c r="F10" s="10">
        <v>71640</v>
      </c>
      <c r="G10" s="10">
        <v>10073</v>
      </c>
      <c r="H10" s="10">
        <v>62501</v>
      </c>
      <c r="I10" s="10">
        <v>72574</v>
      </c>
      <c r="J10" s="1"/>
      <c r="K10" s="1"/>
      <c r="L10" s="1"/>
      <c r="M10" s="1"/>
      <c r="N10" s="1"/>
      <c r="O10" s="1"/>
      <c r="P10" s="1"/>
      <c r="Q10" s="1"/>
      <c r="R10" s="1"/>
      <c r="S10" s="1"/>
      <c r="T10" s="1"/>
      <c r="U10" s="1"/>
      <c r="V10" s="1"/>
    </row>
    <row r="11" spans="2:22" ht="15" customHeight="1" x14ac:dyDescent="0.3">
      <c r="B11" s="8"/>
      <c r="C11" s="93" t="s">
        <v>680</v>
      </c>
      <c r="D11" s="10">
        <v>4208</v>
      </c>
      <c r="E11" s="10">
        <v>0</v>
      </c>
      <c r="F11" s="10">
        <v>4208</v>
      </c>
      <c r="G11" s="10">
        <v>4208</v>
      </c>
      <c r="H11" s="10">
        <v>0</v>
      </c>
      <c r="I11" s="10">
        <v>4208</v>
      </c>
      <c r="J11" s="1"/>
      <c r="K11" s="1"/>
      <c r="L11" s="1"/>
      <c r="M11" s="1"/>
      <c r="N11" s="1"/>
      <c r="O11" s="1"/>
      <c r="P11" s="1"/>
      <c r="Q11" s="1"/>
      <c r="R11" s="1"/>
      <c r="S11" s="1"/>
      <c r="T11" s="1"/>
      <c r="U11" s="1"/>
      <c r="V11" s="1"/>
    </row>
    <row r="12" spans="2:22" ht="15" customHeight="1" x14ac:dyDescent="0.3">
      <c r="B12" s="8"/>
      <c r="C12" s="93" t="s">
        <v>681</v>
      </c>
      <c r="D12" s="10">
        <v>4553</v>
      </c>
      <c r="E12" s="10">
        <v>0</v>
      </c>
      <c r="F12" s="10">
        <v>4553</v>
      </c>
      <c r="G12" s="10">
        <v>5865</v>
      </c>
      <c r="H12" s="10">
        <v>0</v>
      </c>
      <c r="I12" s="10">
        <v>5865</v>
      </c>
      <c r="J12" s="1"/>
      <c r="K12" s="1"/>
      <c r="L12" s="1"/>
      <c r="M12" s="1"/>
      <c r="N12" s="1"/>
      <c r="O12" s="1"/>
      <c r="P12" s="1"/>
      <c r="Q12" s="1"/>
      <c r="R12" s="1"/>
      <c r="S12" s="1"/>
      <c r="T12" s="1"/>
      <c r="U12" s="1"/>
      <c r="V12" s="1"/>
    </row>
    <row r="13" spans="2:22" ht="15" customHeight="1" x14ac:dyDescent="0.3">
      <c r="B13" s="8">
        <v>3</v>
      </c>
      <c r="C13" s="10" t="s">
        <v>244</v>
      </c>
      <c r="D13" s="10">
        <v>1083</v>
      </c>
      <c r="E13" s="10">
        <v>3880</v>
      </c>
      <c r="F13" s="10">
        <v>4963</v>
      </c>
      <c r="G13" s="10">
        <v>782</v>
      </c>
      <c r="H13" s="10">
        <v>8468</v>
      </c>
      <c r="I13" s="10">
        <v>9250</v>
      </c>
      <c r="J13" s="1"/>
      <c r="K13" s="1"/>
      <c r="L13" s="1"/>
      <c r="M13" s="1"/>
      <c r="N13" s="1"/>
      <c r="O13" s="1"/>
      <c r="P13" s="1"/>
      <c r="Q13" s="1"/>
      <c r="R13" s="1"/>
      <c r="S13" s="1"/>
      <c r="T13" s="1"/>
      <c r="U13" s="1"/>
      <c r="V13" s="1"/>
    </row>
    <row r="14" spans="2:22" ht="15" customHeight="1" x14ac:dyDescent="0.3">
      <c r="B14" s="8">
        <v>4</v>
      </c>
      <c r="C14" s="17" t="s">
        <v>103</v>
      </c>
      <c r="D14" s="17">
        <v>10244</v>
      </c>
      <c r="E14" s="17">
        <v>83463</v>
      </c>
      <c r="F14" s="17">
        <v>93707</v>
      </c>
      <c r="G14" s="17">
        <v>11255</v>
      </c>
      <c r="H14" s="17">
        <v>87048</v>
      </c>
      <c r="I14" s="17">
        <v>98303</v>
      </c>
      <c r="J14" s="1"/>
      <c r="K14" s="1"/>
      <c r="L14" s="1"/>
      <c r="M14" s="1"/>
      <c r="N14" s="1"/>
      <c r="O14" s="1"/>
      <c r="P14" s="1"/>
      <c r="Q14" s="1"/>
      <c r="R14" s="1"/>
      <c r="S14" s="1"/>
      <c r="T14" s="1"/>
      <c r="U14" s="1"/>
      <c r="V14" s="1"/>
    </row>
    <row r="15" spans="2:22" ht="16.399999999999999" customHeight="1" x14ac:dyDescent="0.3">
      <c r="B15" s="5"/>
      <c r="C15" s="5"/>
      <c r="D15" s="5"/>
      <c r="E15" s="5"/>
      <c r="F15" s="5"/>
      <c r="G15" s="5"/>
      <c r="H15" s="5"/>
      <c r="I15" s="5"/>
      <c r="J15" s="1"/>
      <c r="K15" s="1"/>
      <c r="L15" s="1"/>
      <c r="M15" s="1"/>
      <c r="N15" s="1"/>
      <c r="O15" s="1"/>
      <c r="P15" s="1"/>
      <c r="Q15" s="1"/>
      <c r="R15" s="1"/>
      <c r="S15" s="1"/>
      <c r="T15" s="1"/>
      <c r="U15" s="1"/>
      <c r="V15" s="1"/>
    </row>
    <row r="16" spans="2:22" ht="46.4" customHeight="1" x14ac:dyDescent="0.25">
      <c r="B16" s="290"/>
      <c r="C16" s="291"/>
      <c r="D16" s="291"/>
      <c r="E16" s="291"/>
      <c r="F16" s="291"/>
      <c r="G16" s="18"/>
      <c r="H16" s="18"/>
      <c r="I16" s="18"/>
      <c r="J16" s="19"/>
      <c r="K16" s="19"/>
      <c r="L16" s="19"/>
      <c r="M16" s="19"/>
      <c r="N16" s="19"/>
      <c r="O16" s="19"/>
      <c r="P16" s="19"/>
      <c r="Q16" s="19"/>
      <c r="R16" s="19"/>
      <c r="S16" s="19"/>
      <c r="T16" s="19"/>
      <c r="U16" s="19"/>
      <c r="V16" s="19"/>
    </row>
  </sheetData>
  <mergeCells count="6">
    <mergeCell ref="G8:I8"/>
    <mergeCell ref="B2:F2"/>
    <mergeCell ref="B16:F16"/>
    <mergeCell ref="B6:C8"/>
    <mergeCell ref="D8:F8"/>
    <mergeCell ref="B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3520</vt:i4>
      </vt:variant>
    </vt:vector>
  </HeadingPairs>
  <TitlesOfParts>
    <vt:vector size="3551" baseType="lpstr">
      <vt:lpstr>Cover</vt:lpstr>
      <vt:lpstr>Contents</vt:lpstr>
      <vt:lpstr>KM1</vt:lpstr>
      <vt:lpstr>OV1</vt:lpstr>
      <vt:lpstr>CC1</vt:lpstr>
      <vt:lpstr>CC2</vt:lpstr>
      <vt:lpstr>CCyB1</vt:lpstr>
      <vt:lpstr>LI1</vt:lpstr>
      <vt:lpstr>LI2</vt:lpstr>
      <vt:lpstr>CR1</vt:lpstr>
      <vt:lpstr>CR2</vt:lpstr>
      <vt:lpstr>CRB</vt:lpstr>
      <vt:lpstr>CR3</vt:lpstr>
      <vt:lpstr>CR4</vt:lpstr>
      <vt:lpstr>CR5_1</vt:lpstr>
      <vt:lpstr>CR5_2</vt:lpstr>
      <vt:lpstr>CCR1</vt:lpstr>
      <vt:lpstr>CCR3</vt:lpstr>
      <vt:lpstr>CCR5</vt:lpstr>
      <vt:lpstr>CCR8</vt:lpstr>
      <vt:lpstr>SEC1</vt:lpstr>
      <vt:lpstr>SEC3</vt:lpstr>
      <vt:lpstr>SEC4</vt:lpstr>
      <vt:lpstr>MR</vt:lpstr>
      <vt:lpstr>IRRBB1</vt:lpstr>
      <vt:lpstr>OR1</vt:lpstr>
      <vt:lpstr>OR2</vt:lpstr>
      <vt:lpstr>OR3</vt:lpstr>
      <vt:lpstr>LIQ1</vt:lpstr>
      <vt:lpstr>LIQ2</vt:lpstr>
      <vt:lpstr>ENC</vt:lpstr>
      <vt:lpstr>ASOF_DATE</vt:lpstr>
      <vt:lpstr>'CC1'!CC1_Footnote</vt:lpstr>
      <vt:lpstr>'CC1'!CC1_R1_Ca</vt:lpstr>
      <vt:lpstr>'CC1'!CC1_R1_Ca1</vt:lpstr>
      <vt:lpstr>'CC1'!CC1_R1_Cb</vt:lpstr>
      <vt:lpstr>'CC1'!CC1_R10_Ca</vt:lpstr>
      <vt:lpstr>'CC1'!CC1_R10_Ca1</vt:lpstr>
      <vt:lpstr>'CC1'!CC1_R10_Cb</vt:lpstr>
      <vt:lpstr>'CC1'!CC1_R11_Ca</vt:lpstr>
      <vt:lpstr>'CC1'!CC1_R11_Ca1</vt:lpstr>
      <vt:lpstr>'CC1'!CC1_R11_Cb</vt:lpstr>
      <vt:lpstr>'CC1'!CC1_R12_Ca</vt:lpstr>
      <vt:lpstr>'CC1'!CC1_R12_Ca1</vt:lpstr>
      <vt:lpstr>'CC1'!CC1_R12_Cb</vt:lpstr>
      <vt:lpstr>'CC1'!CC1_R13_Ca</vt:lpstr>
      <vt:lpstr>'CC1'!CC1_R13_Ca1</vt:lpstr>
      <vt:lpstr>'CC1'!CC1_R13_Cb</vt:lpstr>
      <vt:lpstr>'CC1'!CC1_R14_Ca</vt:lpstr>
      <vt:lpstr>'CC1'!CC1_R14_Ca1</vt:lpstr>
      <vt:lpstr>'CC1'!CC1_R14_Cb</vt:lpstr>
      <vt:lpstr>'CC1'!CC1_R15_Ca</vt:lpstr>
      <vt:lpstr>'CC1'!CC1_R15_Ca1</vt:lpstr>
      <vt:lpstr>'CC1'!CC1_R15_Cb</vt:lpstr>
      <vt:lpstr>'CC1'!CC1_R16_Ca</vt:lpstr>
      <vt:lpstr>'CC1'!CC1_R16_Ca1</vt:lpstr>
      <vt:lpstr>'CC1'!CC1_R16_Cb</vt:lpstr>
      <vt:lpstr>'CC1'!CC1_R17_Ca</vt:lpstr>
      <vt:lpstr>'CC1'!CC1_R17_Ca1</vt:lpstr>
      <vt:lpstr>'CC1'!CC1_R17_Cb</vt:lpstr>
      <vt:lpstr>'CC1'!CC1_R18_Ca</vt:lpstr>
      <vt:lpstr>'CC1'!CC1_R18_Ca1</vt:lpstr>
      <vt:lpstr>'CC1'!CC1_R18_Cb</vt:lpstr>
      <vt:lpstr>'CC1'!CC1_R19_Ca</vt:lpstr>
      <vt:lpstr>'CC1'!CC1_R19_Ca1</vt:lpstr>
      <vt:lpstr>'CC1'!CC1_R19_Cb</vt:lpstr>
      <vt:lpstr>'CC1'!CC1_R2_Ca</vt:lpstr>
      <vt:lpstr>'CC1'!CC1_R2_Ca1</vt:lpstr>
      <vt:lpstr>'CC1'!CC1_R2_Cb</vt:lpstr>
      <vt:lpstr>'CC1'!CC1_R20_Ca</vt:lpstr>
      <vt:lpstr>'CC1'!CC1_R20_Ca1</vt:lpstr>
      <vt:lpstr>'CC1'!CC1_R20_Cb</vt:lpstr>
      <vt:lpstr>'CC1'!CC1_R21_Ca</vt:lpstr>
      <vt:lpstr>'CC1'!CC1_R21_Ca1</vt:lpstr>
      <vt:lpstr>'CC1'!CC1_R21_Cb</vt:lpstr>
      <vt:lpstr>'CC1'!CC1_R22_Ca</vt:lpstr>
      <vt:lpstr>'CC1'!CC1_R22_Ca1</vt:lpstr>
      <vt:lpstr>'CC1'!CC1_R22_Cb</vt:lpstr>
      <vt:lpstr>'CC1'!CC1_R23_Ca</vt:lpstr>
      <vt:lpstr>'CC1'!CC1_R23_Ca1</vt:lpstr>
      <vt:lpstr>'CC1'!CC1_R23_Cb</vt:lpstr>
      <vt:lpstr>'CC1'!CC1_R24_Ca</vt:lpstr>
      <vt:lpstr>'CC1'!CC1_R24_Ca1</vt:lpstr>
      <vt:lpstr>'CC1'!CC1_R24_Cb</vt:lpstr>
      <vt:lpstr>'CC1'!CC1_R25_Ca</vt:lpstr>
      <vt:lpstr>'CC1'!CC1_R25_Ca1</vt:lpstr>
      <vt:lpstr>'CC1'!CC1_R25_Cb</vt:lpstr>
      <vt:lpstr>'CC1'!CC1_R26_Ca</vt:lpstr>
      <vt:lpstr>'CC1'!CC1_R26_Ca1</vt:lpstr>
      <vt:lpstr>'CC1'!CC1_R26_Cb</vt:lpstr>
      <vt:lpstr>'CC1'!CC1_R26a_Ca</vt:lpstr>
      <vt:lpstr>'CC1'!CC1_R26a_Ca1</vt:lpstr>
      <vt:lpstr>'CC1'!CC1_R26a_Cb</vt:lpstr>
      <vt:lpstr>'CC1'!CC1_R26b_Ca</vt:lpstr>
      <vt:lpstr>'CC1'!CC1_R26b_Ca1</vt:lpstr>
      <vt:lpstr>'CC1'!CC1_R26b_Cb</vt:lpstr>
      <vt:lpstr>'CC1'!CC1_R26c_Ca</vt:lpstr>
      <vt:lpstr>'CC1'!CC1_R26c_Ca1</vt:lpstr>
      <vt:lpstr>'CC1'!CC1_R26c_Cb</vt:lpstr>
      <vt:lpstr>'CC1'!CC1_R26d_Ca</vt:lpstr>
      <vt:lpstr>'CC1'!CC1_R26d_Ca1</vt:lpstr>
      <vt:lpstr>'CC1'!CC1_R26d_Cb</vt:lpstr>
      <vt:lpstr>'CC1'!CC1_R26e_Ca</vt:lpstr>
      <vt:lpstr>'CC1'!CC1_R26e_Ca1</vt:lpstr>
      <vt:lpstr>'CC1'!CC1_R26e_Cb</vt:lpstr>
      <vt:lpstr>'CC1'!CC1_R26f_Ca</vt:lpstr>
      <vt:lpstr>'CC1'!CC1_R26f_Ca1</vt:lpstr>
      <vt:lpstr>'CC1'!CC1_R26f_Cb</vt:lpstr>
      <vt:lpstr>'CC1'!CC1_R27_Ca</vt:lpstr>
      <vt:lpstr>'CC1'!CC1_R27_Ca1</vt:lpstr>
      <vt:lpstr>'CC1'!CC1_R27_Cb</vt:lpstr>
      <vt:lpstr>'CC1'!CC1_R28_Ca</vt:lpstr>
      <vt:lpstr>'CC1'!CC1_R28_Ca1</vt:lpstr>
      <vt:lpstr>'CC1'!CC1_R28_Cb</vt:lpstr>
      <vt:lpstr>'CC1'!CC1_R29_Ca</vt:lpstr>
      <vt:lpstr>'CC1'!CC1_R29_Ca1</vt:lpstr>
      <vt:lpstr>'CC1'!CC1_R29_Cb</vt:lpstr>
      <vt:lpstr>'CC1'!CC1_R3_Ca</vt:lpstr>
      <vt:lpstr>'CC1'!CC1_R3_Ca1</vt:lpstr>
      <vt:lpstr>'CC1'!CC1_R3_Cb</vt:lpstr>
      <vt:lpstr>'CC1'!CC1_R30_Ca</vt:lpstr>
      <vt:lpstr>'CC1'!CC1_R30_Ca1</vt:lpstr>
      <vt:lpstr>'CC1'!CC1_R30_Cb</vt:lpstr>
      <vt:lpstr>'CC1'!CC1_R31_Ca</vt:lpstr>
      <vt:lpstr>'CC1'!CC1_R31_Ca1</vt:lpstr>
      <vt:lpstr>'CC1'!CC1_R31_Cb</vt:lpstr>
      <vt:lpstr>'CC1'!CC1_R32_Ca</vt:lpstr>
      <vt:lpstr>'CC1'!CC1_R32_Ca1</vt:lpstr>
      <vt:lpstr>'CC1'!CC1_R32_Cb</vt:lpstr>
      <vt:lpstr>'CC1'!CC1_R33_Ca</vt:lpstr>
      <vt:lpstr>'CC1'!CC1_R33_Ca1</vt:lpstr>
      <vt:lpstr>'CC1'!CC1_R33_Cb</vt:lpstr>
      <vt:lpstr>'CC1'!CC1_R34_Ca</vt:lpstr>
      <vt:lpstr>'CC1'!CC1_R34_Ca1</vt:lpstr>
      <vt:lpstr>'CC1'!CC1_R34_Cb</vt:lpstr>
      <vt:lpstr>'CC1'!CC1_R35_Ca</vt:lpstr>
      <vt:lpstr>'CC1'!CC1_R35_Ca1</vt:lpstr>
      <vt:lpstr>'CC1'!CC1_R35_Cb</vt:lpstr>
      <vt:lpstr>'CC1'!CC1_R36_Ca</vt:lpstr>
      <vt:lpstr>'CC1'!CC1_R36_Ca1</vt:lpstr>
      <vt:lpstr>'CC1'!CC1_R36_Cb</vt:lpstr>
      <vt:lpstr>'CC1'!CC1_R37_Ca</vt:lpstr>
      <vt:lpstr>'CC1'!CC1_R37_Ca1</vt:lpstr>
      <vt:lpstr>'CC1'!CC1_R37_Cb</vt:lpstr>
      <vt:lpstr>'CC1'!CC1_R38_Ca</vt:lpstr>
      <vt:lpstr>'CC1'!CC1_R38_Ca1</vt:lpstr>
      <vt:lpstr>'CC1'!CC1_R38_Cb</vt:lpstr>
      <vt:lpstr>'CC1'!CC1_R39_Ca</vt:lpstr>
      <vt:lpstr>'CC1'!CC1_R39_Ca1</vt:lpstr>
      <vt:lpstr>'CC1'!CC1_R39_Cb</vt:lpstr>
      <vt:lpstr>'CC1'!CC1_R4_Ca</vt:lpstr>
      <vt:lpstr>'CC1'!CC1_R4_Ca1</vt:lpstr>
      <vt:lpstr>'CC1'!CC1_R4_Cb</vt:lpstr>
      <vt:lpstr>'CC1'!CC1_R40_Ca</vt:lpstr>
      <vt:lpstr>'CC1'!CC1_R40_Ca1</vt:lpstr>
      <vt:lpstr>'CC1'!CC1_R40_Cb</vt:lpstr>
      <vt:lpstr>'CC1'!CC1_R41_Ca</vt:lpstr>
      <vt:lpstr>'CC1'!CC1_R41_Ca1</vt:lpstr>
      <vt:lpstr>'CC1'!CC1_R41_Cb</vt:lpstr>
      <vt:lpstr>'CC1'!CC1_R42_Ca</vt:lpstr>
      <vt:lpstr>'CC1'!CC1_R42_Ca1</vt:lpstr>
      <vt:lpstr>'CC1'!CC1_R42_Cb</vt:lpstr>
      <vt:lpstr>'CC1'!CC1_R43_Ca</vt:lpstr>
      <vt:lpstr>'CC1'!CC1_R43_Ca1</vt:lpstr>
      <vt:lpstr>'CC1'!CC1_R43_Cb</vt:lpstr>
      <vt:lpstr>'CC1'!CC1_R44_Ca</vt:lpstr>
      <vt:lpstr>'CC1'!CC1_R44_Ca1</vt:lpstr>
      <vt:lpstr>'CC1'!CC1_R44_Cb</vt:lpstr>
      <vt:lpstr>'CC1'!CC1_R45_Ca</vt:lpstr>
      <vt:lpstr>'CC1'!CC1_R45_Ca1</vt:lpstr>
      <vt:lpstr>'CC1'!CC1_R45_Cb</vt:lpstr>
      <vt:lpstr>'CC1'!CC1_R46_Ca</vt:lpstr>
      <vt:lpstr>'CC1'!CC1_R46_Ca1</vt:lpstr>
      <vt:lpstr>'CC1'!CC1_R46_Cb</vt:lpstr>
      <vt:lpstr>'CC1'!CC1_R47_Ca</vt:lpstr>
      <vt:lpstr>'CC1'!CC1_R47_Ca1</vt:lpstr>
      <vt:lpstr>'CC1'!CC1_R47_Cb</vt:lpstr>
      <vt:lpstr>'CC1'!CC1_R48_Ca</vt:lpstr>
      <vt:lpstr>'CC1'!CC1_R48_Ca1</vt:lpstr>
      <vt:lpstr>'CC1'!CC1_R48_Cb</vt:lpstr>
      <vt:lpstr>'CC1'!CC1_R49_Ca</vt:lpstr>
      <vt:lpstr>'CC1'!CC1_R49_Ca1</vt:lpstr>
      <vt:lpstr>'CC1'!CC1_R49_Cb</vt:lpstr>
      <vt:lpstr>'CC1'!CC1_R5_Ca</vt:lpstr>
      <vt:lpstr>'CC1'!CC1_R5_Ca1</vt:lpstr>
      <vt:lpstr>'CC1'!CC1_R5_Cb</vt:lpstr>
      <vt:lpstr>'CC1'!CC1_R50_Ca</vt:lpstr>
      <vt:lpstr>'CC1'!CC1_R50_Ca1</vt:lpstr>
      <vt:lpstr>'CC1'!CC1_R50_Cb</vt:lpstr>
      <vt:lpstr>'CC1'!CC1_R51_Ca</vt:lpstr>
      <vt:lpstr>'CC1'!CC1_R51_Ca1</vt:lpstr>
      <vt:lpstr>'CC1'!CC1_R51_Cb</vt:lpstr>
      <vt:lpstr>'CC1'!CC1_R52_Ca</vt:lpstr>
      <vt:lpstr>'CC1'!CC1_R52_Ca1</vt:lpstr>
      <vt:lpstr>'CC1'!CC1_R52_Cb</vt:lpstr>
      <vt:lpstr>'CC1'!CC1_R53_Ca</vt:lpstr>
      <vt:lpstr>'CC1'!CC1_R53_Ca1</vt:lpstr>
      <vt:lpstr>'CC1'!CC1_R53_Cb</vt:lpstr>
      <vt:lpstr>'CC1'!CC1_R54_Ca</vt:lpstr>
      <vt:lpstr>'CC1'!CC1_R54_Ca1</vt:lpstr>
      <vt:lpstr>'CC1'!CC1_R54_Cb</vt:lpstr>
      <vt:lpstr>'CC1'!CC1_R54a_Ca</vt:lpstr>
      <vt:lpstr>'CC1'!CC1_R54a_Ca1</vt:lpstr>
      <vt:lpstr>'CC1'!CC1_R54a_Cb</vt:lpstr>
      <vt:lpstr>'CC1'!CC1_R55_Ca</vt:lpstr>
      <vt:lpstr>'CC1'!CC1_R55_Ca1</vt:lpstr>
      <vt:lpstr>'CC1'!CC1_R55_Cb</vt:lpstr>
      <vt:lpstr>'CC1'!CC1_R56_Ca</vt:lpstr>
      <vt:lpstr>'CC1'!CC1_R56_Ca1</vt:lpstr>
      <vt:lpstr>'CC1'!CC1_R56_Cb</vt:lpstr>
      <vt:lpstr>'CC1'!CC1_R57_Ca</vt:lpstr>
      <vt:lpstr>'CC1'!CC1_R57_Ca1</vt:lpstr>
      <vt:lpstr>'CC1'!CC1_R57_Cb</vt:lpstr>
      <vt:lpstr>'CC1'!CC1_R58_Ca</vt:lpstr>
      <vt:lpstr>'CC1'!CC1_R58_Ca1</vt:lpstr>
      <vt:lpstr>'CC1'!CC1_R58_Cb</vt:lpstr>
      <vt:lpstr>'CC1'!CC1_R59_Ca</vt:lpstr>
      <vt:lpstr>'CC1'!CC1_R59_Ca1</vt:lpstr>
      <vt:lpstr>'CC1'!CC1_R59_Cb</vt:lpstr>
      <vt:lpstr>'CC1'!CC1_R6_Ca</vt:lpstr>
      <vt:lpstr>'CC1'!CC1_R6_Ca1</vt:lpstr>
      <vt:lpstr>'CC1'!CC1_R6_Cb</vt:lpstr>
      <vt:lpstr>'CC1'!CC1_R60_Ca</vt:lpstr>
      <vt:lpstr>'CC1'!CC1_R60_Ca1</vt:lpstr>
      <vt:lpstr>'CC1'!CC1_R60_Cb</vt:lpstr>
      <vt:lpstr>'CC1'!CC1_R61_Ca</vt:lpstr>
      <vt:lpstr>'CC1'!CC1_R61_Ca1</vt:lpstr>
      <vt:lpstr>'CC1'!CC1_R61_Cb</vt:lpstr>
      <vt:lpstr>'CC1'!CC1_R62_Ca</vt:lpstr>
      <vt:lpstr>'CC1'!CC1_R62_Ca1</vt:lpstr>
      <vt:lpstr>'CC1'!CC1_R62_Cb</vt:lpstr>
      <vt:lpstr>'CC1'!CC1_R63_Ca</vt:lpstr>
      <vt:lpstr>'CC1'!CC1_R63_Ca1</vt:lpstr>
      <vt:lpstr>'CC1'!CC1_R63_Cb</vt:lpstr>
      <vt:lpstr>'CC1'!CC1_R64_Ca</vt:lpstr>
      <vt:lpstr>'CC1'!CC1_R64_Ca1</vt:lpstr>
      <vt:lpstr>'CC1'!CC1_R64_Cb</vt:lpstr>
      <vt:lpstr>'CC1'!CC1_R65_Ca</vt:lpstr>
      <vt:lpstr>'CC1'!CC1_R65_Ca1</vt:lpstr>
      <vt:lpstr>'CC1'!CC1_R65_Cb</vt:lpstr>
      <vt:lpstr>'CC1'!CC1_R66_Ca</vt:lpstr>
      <vt:lpstr>'CC1'!CC1_R66_Ca1</vt:lpstr>
      <vt:lpstr>'CC1'!CC1_R66_Cb</vt:lpstr>
      <vt:lpstr>'CC1'!CC1_R67_Ca</vt:lpstr>
      <vt:lpstr>'CC1'!CC1_R67_Ca1</vt:lpstr>
      <vt:lpstr>'CC1'!CC1_R67_Cb</vt:lpstr>
      <vt:lpstr>'CC1'!CC1_R68_Ca</vt:lpstr>
      <vt:lpstr>'CC1'!CC1_R68_Ca1</vt:lpstr>
      <vt:lpstr>'CC1'!CC1_R68_Cb</vt:lpstr>
      <vt:lpstr>'CC1'!CC1_R69_Ca</vt:lpstr>
      <vt:lpstr>'CC1'!CC1_R69_Ca1</vt:lpstr>
      <vt:lpstr>'CC1'!CC1_R69_Cb</vt:lpstr>
      <vt:lpstr>'CC1'!CC1_R7_Ca</vt:lpstr>
      <vt:lpstr>'CC1'!CC1_R7_Ca1</vt:lpstr>
      <vt:lpstr>'CC1'!CC1_R7_Cb</vt:lpstr>
      <vt:lpstr>'CC1'!CC1_R70_Ca</vt:lpstr>
      <vt:lpstr>'CC1'!CC1_R70_Ca1</vt:lpstr>
      <vt:lpstr>'CC1'!CC1_R70_Cb</vt:lpstr>
      <vt:lpstr>'CC1'!CC1_R71_Ca</vt:lpstr>
      <vt:lpstr>'CC1'!CC1_R71_Ca1</vt:lpstr>
      <vt:lpstr>'CC1'!CC1_R71_Cb</vt:lpstr>
      <vt:lpstr>'CC1'!CC1_R72_Ca</vt:lpstr>
      <vt:lpstr>'CC1'!CC1_R72_Ca1</vt:lpstr>
      <vt:lpstr>'CC1'!CC1_R72_Cb</vt:lpstr>
      <vt:lpstr>'CC1'!CC1_R73_Ca</vt:lpstr>
      <vt:lpstr>'CC1'!CC1_R73_Ca1</vt:lpstr>
      <vt:lpstr>'CC1'!CC1_R73_Cb</vt:lpstr>
      <vt:lpstr>'CC1'!CC1_R74_Ca</vt:lpstr>
      <vt:lpstr>'CC1'!CC1_R74_Ca1</vt:lpstr>
      <vt:lpstr>'CC1'!CC1_R74_Cb</vt:lpstr>
      <vt:lpstr>'CC1'!CC1_R75_Ca</vt:lpstr>
      <vt:lpstr>'CC1'!CC1_R75_Ca1</vt:lpstr>
      <vt:lpstr>'CC1'!CC1_R75_Cb</vt:lpstr>
      <vt:lpstr>'CC1'!CC1_R76_Ca</vt:lpstr>
      <vt:lpstr>'CC1'!CC1_R76_Ca1</vt:lpstr>
      <vt:lpstr>'CC1'!CC1_R76_Cb</vt:lpstr>
      <vt:lpstr>'CC1'!CC1_R77_Ca</vt:lpstr>
      <vt:lpstr>'CC1'!CC1_R77_Ca1</vt:lpstr>
      <vt:lpstr>'CC1'!CC1_R77_Cb</vt:lpstr>
      <vt:lpstr>'CC1'!CC1_R78_Ca</vt:lpstr>
      <vt:lpstr>'CC1'!CC1_R78_Ca1</vt:lpstr>
      <vt:lpstr>'CC1'!CC1_R78_Cb</vt:lpstr>
      <vt:lpstr>'CC1'!CC1_R79_Ca</vt:lpstr>
      <vt:lpstr>'CC1'!CC1_R79_Ca1</vt:lpstr>
      <vt:lpstr>'CC1'!CC1_R79_Cb</vt:lpstr>
      <vt:lpstr>'CC1'!CC1_R8_Ca</vt:lpstr>
      <vt:lpstr>'CC1'!CC1_R8_Ca1</vt:lpstr>
      <vt:lpstr>'CC1'!CC1_R8_Cb</vt:lpstr>
      <vt:lpstr>'CC1'!CC1_R80_Ca</vt:lpstr>
      <vt:lpstr>'CC1'!CC1_R80_Ca1</vt:lpstr>
      <vt:lpstr>'CC1'!CC1_R80_Cb</vt:lpstr>
      <vt:lpstr>'CC1'!CC1_R81_Ca</vt:lpstr>
      <vt:lpstr>'CC1'!CC1_R81_Ca1</vt:lpstr>
      <vt:lpstr>'CC1'!CC1_R81_Cb</vt:lpstr>
      <vt:lpstr>'CC1'!CC1_R82_Ca</vt:lpstr>
      <vt:lpstr>'CC1'!CC1_R82_Ca1</vt:lpstr>
      <vt:lpstr>'CC1'!CC1_R82_Cb</vt:lpstr>
      <vt:lpstr>'CC1'!CC1_R83_Ca</vt:lpstr>
      <vt:lpstr>'CC1'!CC1_R83_Ca1</vt:lpstr>
      <vt:lpstr>'CC1'!CC1_R83_Cb</vt:lpstr>
      <vt:lpstr>'CC1'!CC1_R84_Ca</vt:lpstr>
      <vt:lpstr>'CC1'!CC1_R84_Ca1</vt:lpstr>
      <vt:lpstr>'CC1'!CC1_R84_Cb</vt:lpstr>
      <vt:lpstr>'CC1'!CC1_R85_Ca</vt:lpstr>
      <vt:lpstr>'CC1'!CC1_R85_Ca1</vt:lpstr>
      <vt:lpstr>'CC1'!CC1_R85_Cb</vt:lpstr>
      <vt:lpstr>'CC1'!CC1_R9_Ca</vt:lpstr>
      <vt:lpstr>'CC1'!CC1_R9_Ca1</vt:lpstr>
      <vt:lpstr>'CC1'!CC1_R9_Cb</vt:lpstr>
      <vt:lpstr>'CC2'!CC2_A00_Ca</vt:lpstr>
      <vt:lpstr>'CC2'!CC2_A00_Ca1</vt:lpstr>
      <vt:lpstr>'CC2'!CC2_A00_Cb</vt:lpstr>
      <vt:lpstr>'CC2'!CC2_A00_Cb1</vt:lpstr>
      <vt:lpstr>'CC2'!CC2_A00_Cc</vt:lpstr>
      <vt:lpstr>'CC2'!CC2_A01_Ca</vt:lpstr>
      <vt:lpstr>'CC2'!CC2_A01_Ca1</vt:lpstr>
      <vt:lpstr>'CC2'!CC2_A01_Cb</vt:lpstr>
      <vt:lpstr>'CC2'!CC2_A01_Cb1</vt:lpstr>
      <vt:lpstr>'CC2'!CC2_A01_Cc</vt:lpstr>
      <vt:lpstr>'CC2'!CC2_A02_Ca</vt:lpstr>
      <vt:lpstr>'CC2'!CC2_A02_Ca1</vt:lpstr>
      <vt:lpstr>'CC2'!CC2_A02_Cb</vt:lpstr>
      <vt:lpstr>'CC2'!CC2_A02_Cb1</vt:lpstr>
      <vt:lpstr>'CC2'!CC2_A02_Cc</vt:lpstr>
      <vt:lpstr>'CC2'!CC2_A03_Ca</vt:lpstr>
      <vt:lpstr>'CC2'!CC2_A03_Ca1</vt:lpstr>
      <vt:lpstr>'CC2'!CC2_A03_Cb</vt:lpstr>
      <vt:lpstr>'CC2'!CC2_A03_Cb1</vt:lpstr>
      <vt:lpstr>'CC2'!CC2_A03_Cc</vt:lpstr>
      <vt:lpstr>'CC2'!CC2_A04_Ca</vt:lpstr>
      <vt:lpstr>'CC2'!CC2_A04_Ca1</vt:lpstr>
      <vt:lpstr>'CC2'!CC2_A04_Cb</vt:lpstr>
      <vt:lpstr>'CC2'!CC2_A04_Cb1</vt:lpstr>
      <vt:lpstr>'CC2'!CC2_A04_Cc</vt:lpstr>
      <vt:lpstr>'CC2'!CC2_A05_Ca</vt:lpstr>
      <vt:lpstr>'CC2'!CC2_A05_Ca1</vt:lpstr>
      <vt:lpstr>'CC2'!CC2_A05_Cb</vt:lpstr>
      <vt:lpstr>'CC2'!CC2_A05_Cb1</vt:lpstr>
      <vt:lpstr>'CC2'!CC2_A05_Cc</vt:lpstr>
      <vt:lpstr>'CC2'!CC2_A06_Ca</vt:lpstr>
      <vt:lpstr>'CC2'!CC2_A06_Ca1</vt:lpstr>
      <vt:lpstr>'CC2'!CC2_A06_Cb</vt:lpstr>
      <vt:lpstr>'CC2'!CC2_A06_Cb1</vt:lpstr>
      <vt:lpstr>'CC2'!CC2_A06_Cc</vt:lpstr>
      <vt:lpstr>'CC2'!CC2_A06a_Ca</vt:lpstr>
      <vt:lpstr>'CC2'!CC2_A06a_Ca1</vt:lpstr>
      <vt:lpstr>'CC2'!CC2_A06a_Cb</vt:lpstr>
      <vt:lpstr>'CC2'!CC2_A06a_Cb1</vt:lpstr>
      <vt:lpstr>'CC2'!CC2_A06a_Cc</vt:lpstr>
      <vt:lpstr>'CC2'!CC2_A07_Ca</vt:lpstr>
      <vt:lpstr>'CC2'!CC2_A07_Ca1</vt:lpstr>
      <vt:lpstr>'CC2'!CC2_A07_Cb</vt:lpstr>
      <vt:lpstr>'CC2'!CC2_A07_Cb1</vt:lpstr>
      <vt:lpstr>'CC2'!CC2_A07_Cc</vt:lpstr>
      <vt:lpstr>'CC2'!CC2_A08_Ca</vt:lpstr>
      <vt:lpstr>'CC2'!CC2_A08_Ca1</vt:lpstr>
      <vt:lpstr>'CC2'!CC2_A08_Cb</vt:lpstr>
      <vt:lpstr>'CC2'!CC2_A08_Cb1</vt:lpstr>
      <vt:lpstr>'CC2'!CC2_A08_Cc</vt:lpstr>
      <vt:lpstr>'CC2'!CC2_A08a_Ca</vt:lpstr>
      <vt:lpstr>'CC2'!CC2_A08a_Ca1</vt:lpstr>
      <vt:lpstr>'CC2'!CC2_A08a_Cb</vt:lpstr>
      <vt:lpstr>'CC2'!CC2_A08a_Cb1</vt:lpstr>
      <vt:lpstr>'CC2'!CC2_A08a_Cc</vt:lpstr>
      <vt:lpstr>'CC2'!CC2_A08b_Ca</vt:lpstr>
      <vt:lpstr>'CC2'!CC2_A08b_Ca1</vt:lpstr>
      <vt:lpstr>'CC2'!CC2_A08b_Cb</vt:lpstr>
      <vt:lpstr>'CC2'!CC2_A08b_Cb1</vt:lpstr>
      <vt:lpstr>'CC2'!CC2_A08b_Cc</vt:lpstr>
      <vt:lpstr>'CC2'!CC2_A09_Ca</vt:lpstr>
      <vt:lpstr>'CC2'!CC2_A09_Ca1</vt:lpstr>
      <vt:lpstr>'CC2'!CC2_A09_Cb</vt:lpstr>
      <vt:lpstr>'CC2'!CC2_A09_Cb1</vt:lpstr>
      <vt:lpstr>'CC2'!CC2_A09_Cc</vt:lpstr>
      <vt:lpstr>'CC2'!CC2_A09a_Ca</vt:lpstr>
      <vt:lpstr>'CC2'!CC2_A09a_Ca1</vt:lpstr>
      <vt:lpstr>'CC2'!CC2_A09a_Cb</vt:lpstr>
      <vt:lpstr>'CC2'!CC2_A09a_Cb1</vt:lpstr>
      <vt:lpstr>'CC2'!CC2_A09a_Cc</vt:lpstr>
      <vt:lpstr>'CC2'!CC2_A10_Ca</vt:lpstr>
      <vt:lpstr>'CC2'!CC2_A10_Ca1</vt:lpstr>
      <vt:lpstr>'CC2'!CC2_A10_Cb</vt:lpstr>
      <vt:lpstr>'CC2'!CC2_A10_Cb1</vt:lpstr>
      <vt:lpstr>'CC2'!CC2_A10_Cc</vt:lpstr>
      <vt:lpstr>'CC2'!CC2_A11_Ca</vt:lpstr>
      <vt:lpstr>'CC2'!CC2_A11_Ca1</vt:lpstr>
      <vt:lpstr>'CC2'!CC2_A11_Cb</vt:lpstr>
      <vt:lpstr>'CC2'!CC2_A11_Cb1</vt:lpstr>
      <vt:lpstr>'CC2'!CC2_A11_Cc</vt:lpstr>
      <vt:lpstr>'CC2'!CC2_A12_Ca</vt:lpstr>
      <vt:lpstr>'CC2'!CC2_A12_Ca1</vt:lpstr>
      <vt:lpstr>'CC2'!CC2_A12_Cb</vt:lpstr>
      <vt:lpstr>'CC2'!CC2_A12_Cb1</vt:lpstr>
      <vt:lpstr>'CC2'!CC2_A12_Cc</vt:lpstr>
      <vt:lpstr>'CC2'!CC2_A13_Ca</vt:lpstr>
      <vt:lpstr>'CC2'!CC2_A13_Ca1</vt:lpstr>
      <vt:lpstr>'CC2'!CC2_A13_Cb</vt:lpstr>
      <vt:lpstr>'CC2'!CC2_A13_Cb1</vt:lpstr>
      <vt:lpstr>'CC2'!CC2_A13_Cc</vt:lpstr>
      <vt:lpstr>'CC2'!CC2_A13a_Ca</vt:lpstr>
      <vt:lpstr>'CC2'!CC2_A13a_Ca1</vt:lpstr>
      <vt:lpstr>'CC2'!CC2_A13a_Cb</vt:lpstr>
      <vt:lpstr>'CC2'!CC2_A13a_Cb1</vt:lpstr>
      <vt:lpstr>'CC2'!CC2_A13a_Cc</vt:lpstr>
      <vt:lpstr>'CC2'!CC2_A14_Ca</vt:lpstr>
      <vt:lpstr>'CC2'!CC2_A14_Ca1</vt:lpstr>
      <vt:lpstr>'CC2'!CC2_A14_Cb</vt:lpstr>
      <vt:lpstr>'CC2'!CC2_A14_Cb1</vt:lpstr>
      <vt:lpstr>'CC2'!CC2_A14_Cc</vt:lpstr>
      <vt:lpstr>'CC2'!CC2_A14a_Ca</vt:lpstr>
      <vt:lpstr>'CC2'!CC2_A14a_Ca1</vt:lpstr>
      <vt:lpstr>'CC2'!CC2_A14a_Cb</vt:lpstr>
      <vt:lpstr>'CC2'!CC2_A14a_Cb1</vt:lpstr>
      <vt:lpstr>'CC2'!CC2_A14a_Cc</vt:lpstr>
      <vt:lpstr>'CC2'!CC2_A15_Ca</vt:lpstr>
      <vt:lpstr>'CC2'!CC2_A15_Ca1</vt:lpstr>
      <vt:lpstr>'CC2'!CC2_A15_Cb</vt:lpstr>
      <vt:lpstr>'CC2'!CC2_A15_Cb1</vt:lpstr>
      <vt:lpstr>'CC2'!CC2_A15_Cc</vt:lpstr>
      <vt:lpstr>'CC2'!CC2_A15a_Ca</vt:lpstr>
      <vt:lpstr>'CC2'!CC2_A15a_Ca1</vt:lpstr>
      <vt:lpstr>'CC2'!CC2_A15a_Cb</vt:lpstr>
      <vt:lpstr>'CC2'!CC2_A15a_Cb1</vt:lpstr>
      <vt:lpstr>'CC2'!CC2_A15a_Cc</vt:lpstr>
      <vt:lpstr>'CC2'!CC2_A15b_Ca</vt:lpstr>
      <vt:lpstr>'CC2'!CC2_A15b_Ca1</vt:lpstr>
      <vt:lpstr>'CC2'!CC2_A15b_Cb</vt:lpstr>
      <vt:lpstr>'CC2'!CC2_A15b_Cb1</vt:lpstr>
      <vt:lpstr>'CC2'!CC2_A15b_Cc</vt:lpstr>
      <vt:lpstr>'CC2'!CC2_A15c_Ca</vt:lpstr>
      <vt:lpstr>'CC2'!CC2_A15c_Ca1</vt:lpstr>
      <vt:lpstr>'CC2'!CC2_A15c_Cb</vt:lpstr>
      <vt:lpstr>'CC2'!CC2_A15c_Cb1</vt:lpstr>
      <vt:lpstr>'CC2'!CC2_A15c_Cc</vt:lpstr>
      <vt:lpstr>'CC2'!CC2_A17_Ca</vt:lpstr>
      <vt:lpstr>'CC2'!CC2_A17_Ca1</vt:lpstr>
      <vt:lpstr>'CC2'!CC2_A17_Cb</vt:lpstr>
      <vt:lpstr>'CC2'!CC2_A17_Cb1</vt:lpstr>
      <vt:lpstr>'CC2'!CC2_A17_Cc</vt:lpstr>
      <vt:lpstr>'CC2'!CC2_B00_Ca</vt:lpstr>
      <vt:lpstr>'CC2'!CC2_B00_Ca1</vt:lpstr>
      <vt:lpstr>'CC2'!CC2_B00_Cb</vt:lpstr>
      <vt:lpstr>'CC2'!CC2_B00_Cb1</vt:lpstr>
      <vt:lpstr>'CC2'!CC2_B00_Cc</vt:lpstr>
      <vt:lpstr>'CC2'!CC2_B01_Ca</vt:lpstr>
      <vt:lpstr>'CC2'!CC2_B01_Ca1</vt:lpstr>
      <vt:lpstr>'CC2'!CC2_B01_Cb</vt:lpstr>
      <vt:lpstr>'CC2'!CC2_B01_Cb1</vt:lpstr>
      <vt:lpstr>'CC2'!CC2_B01_Cc</vt:lpstr>
      <vt:lpstr>'CC2'!CC2_B02_Ca</vt:lpstr>
      <vt:lpstr>'CC2'!CC2_B02_Ca1</vt:lpstr>
      <vt:lpstr>'CC2'!CC2_B02_Cb</vt:lpstr>
      <vt:lpstr>'CC2'!CC2_B02_Cb1</vt:lpstr>
      <vt:lpstr>'CC2'!CC2_B02_Cc</vt:lpstr>
      <vt:lpstr>'CC2'!CC2_B03_Ca</vt:lpstr>
      <vt:lpstr>'CC2'!CC2_B03_Ca1</vt:lpstr>
      <vt:lpstr>'CC2'!CC2_B03_Cb</vt:lpstr>
      <vt:lpstr>'CC2'!CC2_B03_Cb1</vt:lpstr>
      <vt:lpstr>'CC2'!CC2_B03_Cc</vt:lpstr>
      <vt:lpstr>'CC2'!CC2_B04_Ca</vt:lpstr>
      <vt:lpstr>'CC2'!CC2_B04_Ca1</vt:lpstr>
      <vt:lpstr>'CC2'!CC2_B04_Cb</vt:lpstr>
      <vt:lpstr>'CC2'!CC2_B04_Cb1</vt:lpstr>
      <vt:lpstr>'CC2'!CC2_B04_Cc</vt:lpstr>
      <vt:lpstr>'CC2'!CC2_B07_Ca</vt:lpstr>
      <vt:lpstr>'CC2'!CC2_B07_Ca1</vt:lpstr>
      <vt:lpstr>'CC2'!CC2_B07_Cb</vt:lpstr>
      <vt:lpstr>'CC2'!CC2_B07_Cb1</vt:lpstr>
      <vt:lpstr>'CC2'!CC2_B07_Cc</vt:lpstr>
      <vt:lpstr>'CC2'!CC2_B08_Ca</vt:lpstr>
      <vt:lpstr>'CC2'!CC2_B08_Ca1</vt:lpstr>
      <vt:lpstr>'CC2'!CC2_B08_Cb</vt:lpstr>
      <vt:lpstr>'CC2'!CC2_B08_Cb1</vt:lpstr>
      <vt:lpstr>'CC2'!CC2_B08_Cc</vt:lpstr>
      <vt:lpstr>'CC2'!CC2_B09_Ca</vt:lpstr>
      <vt:lpstr>'CC2'!CC2_B09_Ca1</vt:lpstr>
      <vt:lpstr>'CC2'!CC2_B09_Cb</vt:lpstr>
      <vt:lpstr>'CC2'!CC2_B09_Cb1</vt:lpstr>
      <vt:lpstr>'CC2'!CC2_B09_Cc</vt:lpstr>
      <vt:lpstr>'CC2'!CC2_B09a_Ca</vt:lpstr>
      <vt:lpstr>'CC2'!CC2_B09a_Ca1</vt:lpstr>
      <vt:lpstr>'CC2'!CC2_B09a_Cb</vt:lpstr>
      <vt:lpstr>'CC2'!CC2_B09a_Cb1</vt:lpstr>
      <vt:lpstr>'CC2'!CC2_B09a_Cc</vt:lpstr>
      <vt:lpstr>'CC2'!CC2_B09b_Ca</vt:lpstr>
      <vt:lpstr>'CC2'!CC2_B09b_Ca1</vt:lpstr>
      <vt:lpstr>'CC2'!CC2_B09b_Cb</vt:lpstr>
      <vt:lpstr>'CC2'!CC2_B09b_Cb1</vt:lpstr>
      <vt:lpstr>'CC2'!CC2_B09b_Cc</vt:lpstr>
      <vt:lpstr>'CC2'!CC2_B09c_Ca</vt:lpstr>
      <vt:lpstr>'CC2'!CC2_B09c_Ca1</vt:lpstr>
      <vt:lpstr>'CC2'!CC2_B09c_Cb</vt:lpstr>
      <vt:lpstr>'CC2'!CC2_B09c_Cb1</vt:lpstr>
      <vt:lpstr>'CC2'!CC2_B09c_Cc</vt:lpstr>
      <vt:lpstr>'CC2'!CC2_B10_Ca</vt:lpstr>
      <vt:lpstr>'CC2'!CC2_B10_Ca1</vt:lpstr>
      <vt:lpstr>'CC2'!CC2_B10_Cb</vt:lpstr>
      <vt:lpstr>'CC2'!CC2_B10_Cb1</vt:lpstr>
      <vt:lpstr>'CC2'!CC2_B10_Cc</vt:lpstr>
      <vt:lpstr>'CC2'!CC2_E00_Ca</vt:lpstr>
      <vt:lpstr>'CC2'!CC2_E00_Ca1</vt:lpstr>
      <vt:lpstr>'CC2'!CC2_E00_Cb</vt:lpstr>
      <vt:lpstr>'CC2'!CC2_E00_Cb1</vt:lpstr>
      <vt:lpstr>'CC2'!CC2_E00_Cc</vt:lpstr>
      <vt:lpstr>'CC2'!CC2_E01_Ca</vt:lpstr>
      <vt:lpstr>'CC2'!CC2_E01_Ca1</vt:lpstr>
      <vt:lpstr>'CC2'!CC2_E01_Cb</vt:lpstr>
      <vt:lpstr>'CC2'!CC2_E01_Cb1</vt:lpstr>
      <vt:lpstr>'CC2'!CC2_E01_Cc</vt:lpstr>
      <vt:lpstr>'CC2'!CC2_E03_Ca</vt:lpstr>
      <vt:lpstr>'CC2'!CC2_E03_Ca1</vt:lpstr>
      <vt:lpstr>'CC2'!CC2_E03_Cb</vt:lpstr>
      <vt:lpstr>'CC2'!CC2_E03_Cb1</vt:lpstr>
      <vt:lpstr>'CC2'!CC2_E03_Cc</vt:lpstr>
      <vt:lpstr>'CC2'!CC2_E03b_Ca</vt:lpstr>
      <vt:lpstr>'CC2'!CC2_E03b_Ca1</vt:lpstr>
      <vt:lpstr>'CC2'!CC2_E03b_Cb</vt:lpstr>
      <vt:lpstr>'CC2'!CC2_E03b_Cb1</vt:lpstr>
      <vt:lpstr>'CC2'!CC2_E03b_Cc</vt:lpstr>
      <vt:lpstr>'CC2'!CC2_E03c_Ca</vt:lpstr>
      <vt:lpstr>'CC2'!CC2_E03c_Ca1</vt:lpstr>
      <vt:lpstr>'CC2'!CC2_E03c_Cb</vt:lpstr>
      <vt:lpstr>'CC2'!CC2_E03c_Cb1</vt:lpstr>
      <vt:lpstr>'CC2'!CC2_E03c_Cc</vt:lpstr>
      <vt:lpstr>'CC2'!CC2_E04_Ca</vt:lpstr>
      <vt:lpstr>'CC2'!CC2_E04_Ca1</vt:lpstr>
      <vt:lpstr>'CC2'!CC2_E04_Cb</vt:lpstr>
      <vt:lpstr>'CC2'!CC2_E04_Cb1</vt:lpstr>
      <vt:lpstr>'CC2'!CC2_E04_Cc</vt:lpstr>
      <vt:lpstr>'CC2'!CC2_Footnote</vt:lpstr>
      <vt:lpstr>CCyB1!CCyB1_Footnote</vt:lpstr>
      <vt:lpstr>CCyB1!CCyB1_P12_Footnote</vt:lpstr>
      <vt:lpstr>CCyB1!CCyB1_P6_R1_Ca</vt:lpstr>
      <vt:lpstr>CCyB1!CCyB1_P6_R1_Cb</vt:lpstr>
      <vt:lpstr>CCyB1!CCyB1_P6_R1_Cc</vt:lpstr>
      <vt:lpstr>CCyB1!CCyB1_P6_R1_Cd</vt:lpstr>
      <vt:lpstr>CCyB1!CCyB1_P6_R1_Ce</vt:lpstr>
      <vt:lpstr>CCyB1!CCyB1_P6_R2_Ca</vt:lpstr>
      <vt:lpstr>CCyB1!CCyB1_P6_R2_Cb</vt:lpstr>
      <vt:lpstr>CCyB1!CCyB1_P6_R2_Cc</vt:lpstr>
      <vt:lpstr>CCyB1!CCyB1_P6_R2_Cd</vt:lpstr>
      <vt:lpstr>CCyB1!CCyB1_P6_R2_Ce</vt:lpstr>
      <vt:lpstr>CCyB1!CCyB1_P6_R3_Ca</vt:lpstr>
      <vt:lpstr>CCyB1!CCyB1_P6_R3_Cb</vt:lpstr>
      <vt:lpstr>CCyB1!CCyB1_P6_R3_Cc</vt:lpstr>
      <vt:lpstr>CCyB1!CCyB1_P6_R3_Cd</vt:lpstr>
      <vt:lpstr>CCyB1!CCyB1_P6_R3_Ce</vt:lpstr>
      <vt:lpstr>CCyB1!CCyB1_P6_R4_Ca</vt:lpstr>
      <vt:lpstr>CCyB1!CCyB1_P6_R4_Cb</vt:lpstr>
      <vt:lpstr>CCyB1!CCyB1_P6_R4_Cc</vt:lpstr>
      <vt:lpstr>CCyB1!CCyB1_P6_R4_Cd</vt:lpstr>
      <vt:lpstr>CCyB1!CCyB1_P6_R4_Ce</vt:lpstr>
      <vt:lpstr>CCyB1!CCyB1_P6_R5_Ca</vt:lpstr>
      <vt:lpstr>CCyB1!CCyB1_P6_R5_Cb</vt:lpstr>
      <vt:lpstr>CCyB1!CCyB1_P6_R5_Cc</vt:lpstr>
      <vt:lpstr>CCyB1!CCyB1_P6_R5_Cd</vt:lpstr>
      <vt:lpstr>CCyB1!CCyB1_P6_R5_Ce</vt:lpstr>
      <vt:lpstr>CCyB1!CCyB1_P6_R6_Ca</vt:lpstr>
      <vt:lpstr>CCyB1!CCyB1_P6_R6_Cb</vt:lpstr>
      <vt:lpstr>CCyB1!CCyB1_P6_R6_Cc</vt:lpstr>
      <vt:lpstr>CCyB1!CCyB1_P6_R6_Cd</vt:lpstr>
      <vt:lpstr>CCyB1!CCyB1_P6_R6_Ce</vt:lpstr>
      <vt:lpstr>CCyB1!CCyB1_P6_R7_Ca</vt:lpstr>
      <vt:lpstr>CCyB1!CCyB1_P6_R7_Cb</vt:lpstr>
      <vt:lpstr>CCyB1!CCyB1_P6_R7_Cc</vt:lpstr>
      <vt:lpstr>CCyB1!CCyB1_P6_R7_Cd</vt:lpstr>
      <vt:lpstr>CCyB1!CCyB1_P6_R7_Ce</vt:lpstr>
      <vt:lpstr>CCyB1!CCyB1_P6_R8_Ca</vt:lpstr>
      <vt:lpstr>CCyB1!CCyB1_P6_R8_Cb</vt:lpstr>
      <vt:lpstr>CCyB1!CCyB1_P6_R8_Cc</vt:lpstr>
      <vt:lpstr>CCyB1!CCyB1_P6_R8_Cd</vt:lpstr>
      <vt:lpstr>CCyB1!CCyB1_P6_R8_Ce</vt:lpstr>
      <vt:lpstr>CCyB1!CCyB1_P6_R9_Ca</vt:lpstr>
      <vt:lpstr>CCyB1!CCyB1_P6_R9_Cb</vt:lpstr>
      <vt:lpstr>CCyB1!CCyB1_P6_R9_Cc</vt:lpstr>
      <vt:lpstr>CCyB1!CCyB1_P6_R9_Cd</vt:lpstr>
      <vt:lpstr>CCyB1!CCyB1_P6_R9_Ce</vt:lpstr>
      <vt:lpstr>CCyB1!CCyB1_R1_Ca</vt:lpstr>
      <vt:lpstr>CCyB1!CCyB1_R1_Cb</vt:lpstr>
      <vt:lpstr>CCyB1!CCyB1_R1_Cc</vt:lpstr>
      <vt:lpstr>CCyB1!CCyB1_R1_Cd</vt:lpstr>
      <vt:lpstr>CCyB1!CCyB1_R1_Ce</vt:lpstr>
      <vt:lpstr>CCyB1!CCyB1_R2_Ca</vt:lpstr>
      <vt:lpstr>CCyB1!CCyB1_R2_Cb</vt:lpstr>
      <vt:lpstr>CCyB1!CCyB1_R2_Cc</vt:lpstr>
      <vt:lpstr>CCyB1!CCyB1_R2_Cd</vt:lpstr>
      <vt:lpstr>CCyB1!CCyB1_R2_Ce</vt:lpstr>
      <vt:lpstr>CCyB1!CCyB1_R3_Ca</vt:lpstr>
      <vt:lpstr>CCyB1!CCyB1_R3_Cb</vt:lpstr>
      <vt:lpstr>CCyB1!CCyB1_R3_Cc</vt:lpstr>
      <vt:lpstr>CCyB1!CCyB1_R3_Cd</vt:lpstr>
      <vt:lpstr>CCyB1!CCyB1_R3_Ce</vt:lpstr>
      <vt:lpstr>CCyB1!CCyB1_R4_Ca</vt:lpstr>
      <vt:lpstr>CCyB1!CCyB1_R4_Cb</vt:lpstr>
      <vt:lpstr>CCyB1!CCyB1_R4_Cc</vt:lpstr>
      <vt:lpstr>CCyB1!CCyB1_R4_Cd</vt:lpstr>
      <vt:lpstr>CCyB1!CCyB1_R4_Ce</vt:lpstr>
      <vt:lpstr>CCyB1!CCyB1_R5_Ca</vt:lpstr>
      <vt:lpstr>CCyB1!CCyB1_R5_Cb</vt:lpstr>
      <vt:lpstr>CCyB1!CCyB1_R5_Cc</vt:lpstr>
      <vt:lpstr>CCyB1!CCyB1_R5_Cd</vt:lpstr>
      <vt:lpstr>CCyB1!CCyB1_R5_Ce</vt:lpstr>
      <vt:lpstr>CCyB1!CCyB1_R6_Ca</vt:lpstr>
      <vt:lpstr>CCyB1!CCyB1_R6_Cb</vt:lpstr>
      <vt:lpstr>CCyB1!CCyB1_R6_Cc</vt:lpstr>
      <vt:lpstr>CCyB1!CCyB1_R6_Cd</vt:lpstr>
      <vt:lpstr>CCyB1!CCyB1_R6_Ce</vt:lpstr>
      <vt:lpstr>CCyB1!CCyB1_R7_Ca</vt:lpstr>
      <vt:lpstr>CCyB1!CCyB1_R7_Cb</vt:lpstr>
      <vt:lpstr>CCyB1!CCyB1_R7_Cc</vt:lpstr>
      <vt:lpstr>CCyB1!CCyB1_R7_Cd</vt:lpstr>
      <vt:lpstr>CCyB1!CCyB1_R7_Ce</vt:lpstr>
      <vt:lpstr>CCyB1!CCyB1_R8_Ca</vt:lpstr>
      <vt:lpstr>CCyB1!CCyB1_R8_Cb</vt:lpstr>
      <vt:lpstr>CCyB1!CCyB1_R8_Cc</vt:lpstr>
      <vt:lpstr>CCyB1!CCyB1_R8_Cd</vt:lpstr>
      <vt:lpstr>CCyB1!CCyB1_R8_Ce</vt:lpstr>
      <vt:lpstr>CCyB1!CCyB1_R9_Ca</vt:lpstr>
      <vt:lpstr>CCyB1!CCyB1_R9_Cb</vt:lpstr>
      <vt:lpstr>CCyB1!CCyB1_R9_Cc</vt:lpstr>
      <vt:lpstr>CCyB1!CCyB1_R9_Cd</vt:lpstr>
      <vt:lpstr>CCyB1!CCyB1_R9_Ce</vt:lpstr>
      <vt:lpstr>'CR1'!CR1_Footnote</vt:lpstr>
      <vt:lpstr>'CR1'!CR1_P6_Footnote</vt:lpstr>
      <vt:lpstr>'CR1'!CR1_P6_R1_Ca</vt:lpstr>
      <vt:lpstr>'CR1'!CR1_P6_R1_Cb</vt:lpstr>
      <vt:lpstr>'CR1'!CR1_P6_R1_Cc</vt:lpstr>
      <vt:lpstr>'CR1'!CR1_P6_R1_Cd</vt:lpstr>
      <vt:lpstr>'CR1'!CR1_P6_R1_Ce</vt:lpstr>
      <vt:lpstr>'CR1'!CR1_P6_R1_Cf</vt:lpstr>
      <vt:lpstr>'CR1'!CR1_P6_R1_Cg</vt:lpstr>
      <vt:lpstr>'CR1'!CR1_P6_R2_Ca</vt:lpstr>
      <vt:lpstr>'CR1'!CR1_P6_R2_Cb</vt:lpstr>
      <vt:lpstr>'CR1'!CR1_P6_R2_Cc</vt:lpstr>
      <vt:lpstr>'CR1'!CR1_P6_R2_Cd</vt:lpstr>
      <vt:lpstr>'CR1'!CR1_P6_R2_Ce</vt:lpstr>
      <vt:lpstr>'CR1'!CR1_P6_R2_Cf</vt:lpstr>
      <vt:lpstr>'CR1'!CR1_P6_R2_Cg</vt:lpstr>
      <vt:lpstr>'CR1'!CR1_P6_R3_Ca</vt:lpstr>
      <vt:lpstr>'CR1'!CR1_P6_R3_Cb</vt:lpstr>
      <vt:lpstr>'CR1'!CR1_P6_R3_Cc</vt:lpstr>
      <vt:lpstr>'CR1'!CR1_P6_R3_Cd</vt:lpstr>
      <vt:lpstr>'CR1'!CR1_P6_R3_Ce</vt:lpstr>
      <vt:lpstr>'CR1'!CR1_P6_R3_Cf</vt:lpstr>
      <vt:lpstr>'CR1'!CR1_P6_R3_Cg</vt:lpstr>
      <vt:lpstr>'CR1'!CR1_P6_R4_Ca</vt:lpstr>
      <vt:lpstr>'CR1'!CR1_P6_R4_Cb</vt:lpstr>
      <vt:lpstr>'CR1'!CR1_P6_R4_Cc</vt:lpstr>
      <vt:lpstr>'CR1'!CR1_P6_R4_Cd</vt:lpstr>
      <vt:lpstr>'CR1'!CR1_P6_R4_Ce</vt:lpstr>
      <vt:lpstr>'CR1'!CR1_P6_R4_Cf</vt:lpstr>
      <vt:lpstr>'CR1'!CR1_P6_R4_Cg</vt:lpstr>
      <vt:lpstr>'CR1'!CR1_R1_Ca</vt:lpstr>
      <vt:lpstr>'CR1'!CR1_R1_Cb</vt:lpstr>
      <vt:lpstr>'CR1'!CR1_R1_Cc</vt:lpstr>
      <vt:lpstr>'CR1'!CR1_R1_Cd</vt:lpstr>
      <vt:lpstr>'CR1'!CR1_R1_Ce</vt:lpstr>
      <vt:lpstr>'CR1'!CR1_R1_Cf</vt:lpstr>
      <vt:lpstr>'CR1'!CR1_R1_Cg</vt:lpstr>
      <vt:lpstr>'CR1'!CR1_R2_Ca</vt:lpstr>
      <vt:lpstr>'CR1'!CR1_R2_Cb</vt:lpstr>
      <vt:lpstr>'CR1'!CR1_R2_Cc</vt:lpstr>
      <vt:lpstr>'CR1'!CR1_R2_Cd</vt:lpstr>
      <vt:lpstr>'CR1'!CR1_R2_Ce</vt:lpstr>
      <vt:lpstr>'CR1'!CR1_R2_Cf</vt:lpstr>
      <vt:lpstr>'CR1'!CR1_R2_Cg</vt:lpstr>
      <vt:lpstr>'CR1'!CR1_R3_Ca</vt:lpstr>
      <vt:lpstr>'CR1'!CR1_R3_Cb</vt:lpstr>
      <vt:lpstr>'CR1'!CR1_R3_Cc</vt:lpstr>
      <vt:lpstr>'CR1'!CR1_R3_Cd</vt:lpstr>
      <vt:lpstr>'CR1'!CR1_R3_Ce</vt:lpstr>
      <vt:lpstr>'CR1'!CR1_R3_Cf</vt:lpstr>
      <vt:lpstr>'CR1'!CR1_R3_Cg</vt:lpstr>
      <vt:lpstr>'CR1'!CR1_R4_Ca</vt:lpstr>
      <vt:lpstr>'CR1'!CR1_R4_Cb</vt:lpstr>
      <vt:lpstr>'CR1'!CR1_R4_Cc</vt:lpstr>
      <vt:lpstr>'CR1'!CR1_R4_Cd</vt:lpstr>
      <vt:lpstr>'CR1'!CR1_R4_Ce</vt:lpstr>
      <vt:lpstr>'CR1'!CR1_R4_Cf</vt:lpstr>
      <vt:lpstr>'CR1'!CR1_R4_Cg</vt:lpstr>
      <vt:lpstr>'CR2'!CR2_Footnote</vt:lpstr>
      <vt:lpstr>'CR2'!CR2_R1_Ca</vt:lpstr>
      <vt:lpstr>'CR2'!CR2_R1_Ca1</vt:lpstr>
      <vt:lpstr>'CR2'!CR2_R2_Ca</vt:lpstr>
      <vt:lpstr>'CR2'!CR2_R2_Ca1</vt:lpstr>
      <vt:lpstr>'CR2'!CR2_R3_Ca</vt:lpstr>
      <vt:lpstr>'CR2'!CR2_R3_Ca1</vt:lpstr>
      <vt:lpstr>'CR2'!CR2_R4_Ca</vt:lpstr>
      <vt:lpstr>'CR2'!CR2_R4_Ca1</vt:lpstr>
      <vt:lpstr>'CR2'!CR2_R5_Ca</vt:lpstr>
      <vt:lpstr>'CR2'!CR2_R5_Ca1</vt:lpstr>
      <vt:lpstr>'CR2'!CR2_R6_Ca</vt:lpstr>
      <vt:lpstr>'CR2'!CR2_R6_Ca1</vt:lpstr>
      <vt:lpstr>'CR3'!CR3_Footnote</vt:lpstr>
      <vt:lpstr>'CR3'!CR3_P6_Footnote</vt:lpstr>
      <vt:lpstr>'CR3'!CR3_P6_R1_Ca</vt:lpstr>
      <vt:lpstr>'CR3'!CR3_P6_R1_Cb</vt:lpstr>
      <vt:lpstr>'CR3'!CR3_P6_R1_Cc</vt:lpstr>
      <vt:lpstr>'CR3'!CR3_P6_R1_Cd</vt:lpstr>
      <vt:lpstr>'CR3'!CR3_P6_R1_Ce</vt:lpstr>
      <vt:lpstr>'CR3'!CR3_P6_R2_Ca</vt:lpstr>
      <vt:lpstr>'CR3'!CR3_P6_R2_Cb</vt:lpstr>
      <vt:lpstr>'CR3'!CR3_P6_R2_Cc</vt:lpstr>
      <vt:lpstr>'CR3'!CR3_P6_R2_Cd</vt:lpstr>
      <vt:lpstr>'CR3'!CR3_P6_R2_Ce</vt:lpstr>
      <vt:lpstr>'CR3'!CR3_P6_R3_Ca</vt:lpstr>
      <vt:lpstr>'CR3'!CR3_P6_R3_Cb</vt:lpstr>
      <vt:lpstr>'CR3'!CR3_P6_R3_Cc</vt:lpstr>
      <vt:lpstr>'CR3'!CR3_P6_R3_Cd</vt:lpstr>
      <vt:lpstr>'CR3'!CR3_P6_R3_Ce</vt:lpstr>
      <vt:lpstr>'CR3'!CR3_P6_R4_Ca</vt:lpstr>
      <vt:lpstr>'CR3'!CR3_P6_R4_Cb</vt:lpstr>
      <vt:lpstr>'CR3'!CR3_P6_R4_Cc</vt:lpstr>
      <vt:lpstr>'CR3'!CR3_P6_R4_Cd</vt:lpstr>
      <vt:lpstr>'CR3'!CR3_P6_R4_Ce</vt:lpstr>
      <vt:lpstr>'CR3'!CR3_R1_Ca</vt:lpstr>
      <vt:lpstr>'CR3'!CR3_R1_Cb</vt:lpstr>
      <vt:lpstr>'CR3'!CR3_R1_Cc</vt:lpstr>
      <vt:lpstr>'CR3'!CR3_R1_Cd</vt:lpstr>
      <vt:lpstr>'CR3'!CR3_R1_Ce</vt:lpstr>
      <vt:lpstr>'CR3'!CR3_R2_Ca</vt:lpstr>
      <vt:lpstr>'CR3'!CR3_R2_Cb</vt:lpstr>
      <vt:lpstr>'CR3'!CR3_R2_Cc</vt:lpstr>
      <vt:lpstr>'CR3'!CR3_R2_Cd</vt:lpstr>
      <vt:lpstr>'CR3'!CR3_R2_Ce</vt:lpstr>
      <vt:lpstr>'CR3'!CR3_R3_Ca</vt:lpstr>
      <vt:lpstr>'CR3'!CR3_R3_Cb</vt:lpstr>
      <vt:lpstr>'CR3'!CR3_R3_Cc</vt:lpstr>
      <vt:lpstr>'CR3'!CR3_R3_Cd</vt:lpstr>
      <vt:lpstr>'CR3'!CR3_R3_Ce</vt:lpstr>
      <vt:lpstr>'CR3'!CR3_R4_Ca</vt:lpstr>
      <vt:lpstr>'CR3'!CR3_R4_Cb</vt:lpstr>
      <vt:lpstr>'CR3'!CR3_R4_Cc</vt:lpstr>
      <vt:lpstr>'CR3'!CR3_R4_Cd</vt:lpstr>
      <vt:lpstr>'CR3'!CR3_R4_Ce</vt:lpstr>
      <vt:lpstr>'CR4'!CR4_Footnote</vt:lpstr>
      <vt:lpstr>'CR4'!CR4_P6_Footnote</vt:lpstr>
      <vt:lpstr>'CR4'!CR4_P6_R1_Ca</vt:lpstr>
      <vt:lpstr>'CR4'!CR4_P6_R1_Cb</vt:lpstr>
      <vt:lpstr>'CR4'!CR4_P6_R1_Cc</vt:lpstr>
      <vt:lpstr>'CR4'!CR4_P6_R1_Cd</vt:lpstr>
      <vt:lpstr>'CR4'!CR4_P6_R1_Ce</vt:lpstr>
      <vt:lpstr>'CR4'!CR4_P6_R1_Cf</vt:lpstr>
      <vt:lpstr>'CR4'!CR4_P6_R10_Ca</vt:lpstr>
      <vt:lpstr>'CR4'!CR4_P6_R10_Cb</vt:lpstr>
      <vt:lpstr>'CR4'!CR4_P6_R10_Cc</vt:lpstr>
      <vt:lpstr>'CR4'!CR4_P6_R10_Cd</vt:lpstr>
      <vt:lpstr>'CR4'!CR4_P6_R10_Ce</vt:lpstr>
      <vt:lpstr>'CR4'!CR4_P6_R10_Cf</vt:lpstr>
      <vt:lpstr>'CR4'!CR4_P6_R11_Ca</vt:lpstr>
      <vt:lpstr>'CR4'!CR4_P6_R11_Cb</vt:lpstr>
      <vt:lpstr>'CR4'!CR4_P6_R11_Cc</vt:lpstr>
      <vt:lpstr>'CR4'!CR4_P6_R11_Cd</vt:lpstr>
      <vt:lpstr>'CR4'!CR4_P6_R11_Ce</vt:lpstr>
      <vt:lpstr>'CR4'!CR4_P6_R11_Cf</vt:lpstr>
      <vt:lpstr>'CR4'!CR4_P6_R12_Ca</vt:lpstr>
      <vt:lpstr>'CR4'!CR4_P6_R12_Cb</vt:lpstr>
      <vt:lpstr>'CR4'!CR4_P6_R12_Cc</vt:lpstr>
      <vt:lpstr>'CR4'!CR4_P6_R12_Cd</vt:lpstr>
      <vt:lpstr>'CR4'!CR4_P6_R12_Ce</vt:lpstr>
      <vt:lpstr>'CR4'!CR4_P6_R12_Cf</vt:lpstr>
      <vt:lpstr>'CR4'!CR4_P6_R2_Ca</vt:lpstr>
      <vt:lpstr>'CR4'!CR4_P6_R2_Cb</vt:lpstr>
      <vt:lpstr>'CR4'!CR4_P6_R2_Cc</vt:lpstr>
      <vt:lpstr>'CR4'!CR4_P6_R2_Cd</vt:lpstr>
      <vt:lpstr>'CR4'!CR4_P6_R2_Ce</vt:lpstr>
      <vt:lpstr>'CR4'!CR4_P6_R2_Cf</vt:lpstr>
      <vt:lpstr>'CR4'!CR4_P6_R3_Ca</vt:lpstr>
      <vt:lpstr>'CR4'!CR4_P6_R3_Cb</vt:lpstr>
      <vt:lpstr>'CR4'!CR4_P6_R3_Cc</vt:lpstr>
      <vt:lpstr>'CR4'!CR4_P6_R3_Cd</vt:lpstr>
      <vt:lpstr>'CR4'!CR4_P6_R3_Ce</vt:lpstr>
      <vt:lpstr>'CR4'!CR4_P6_R3_Cf</vt:lpstr>
      <vt:lpstr>'CR4'!CR4_P6_R4_Ca</vt:lpstr>
      <vt:lpstr>'CR4'!CR4_P6_R4_Cb</vt:lpstr>
      <vt:lpstr>'CR4'!CR4_P6_R4_Cc</vt:lpstr>
      <vt:lpstr>'CR4'!CR4_P6_R4_Cd</vt:lpstr>
      <vt:lpstr>'CR4'!CR4_P6_R4_Ce</vt:lpstr>
      <vt:lpstr>'CR4'!CR4_P6_R4_Cf</vt:lpstr>
      <vt:lpstr>'CR4'!CR4_P6_R4a_Ca</vt:lpstr>
      <vt:lpstr>'CR4'!CR4_P6_R4a_Cb</vt:lpstr>
      <vt:lpstr>'CR4'!CR4_P6_R4a_Cc</vt:lpstr>
      <vt:lpstr>'CR4'!CR4_P6_R4a_Cd</vt:lpstr>
      <vt:lpstr>'CR4'!CR4_P6_R4a_Ce</vt:lpstr>
      <vt:lpstr>'CR4'!CR4_P6_R4a_Cf</vt:lpstr>
      <vt:lpstr>'CR4'!CR4_P6_R5_Ca</vt:lpstr>
      <vt:lpstr>'CR4'!CR4_P6_R5_Cb</vt:lpstr>
      <vt:lpstr>'CR4'!CR4_P6_R5_Cc</vt:lpstr>
      <vt:lpstr>'CR4'!CR4_P6_R5_Cd</vt:lpstr>
      <vt:lpstr>'CR4'!CR4_P6_R5_Ce</vt:lpstr>
      <vt:lpstr>'CR4'!CR4_P6_R5_Cf</vt:lpstr>
      <vt:lpstr>'CR4'!CR4_P6_R6_Ca</vt:lpstr>
      <vt:lpstr>'CR4'!CR4_P6_R6_Cb</vt:lpstr>
      <vt:lpstr>'CR4'!CR4_P6_R6_Cc</vt:lpstr>
      <vt:lpstr>'CR4'!CR4_P6_R6_Cd</vt:lpstr>
      <vt:lpstr>'CR4'!CR4_P6_R6_Ce</vt:lpstr>
      <vt:lpstr>'CR4'!CR4_P6_R6_Cf</vt:lpstr>
      <vt:lpstr>'CR4'!CR4_P6_R6a_Ca</vt:lpstr>
      <vt:lpstr>'CR4'!CR4_P6_R6a_Cb</vt:lpstr>
      <vt:lpstr>'CR4'!CR4_P6_R6a_Cc</vt:lpstr>
      <vt:lpstr>'CR4'!CR4_P6_R6a_Cd</vt:lpstr>
      <vt:lpstr>'CR4'!CR4_P6_R6a_Ce</vt:lpstr>
      <vt:lpstr>'CR4'!CR4_P6_R6a_Cf</vt:lpstr>
      <vt:lpstr>'CR4'!CR4_P6_R6b_Ca</vt:lpstr>
      <vt:lpstr>'CR4'!CR4_P6_R6b_Cb</vt:lpstr>
      <vt:lpstr>'CR4'!CR4_P6_R6b_Cc</vt:lpstr>
      <vt:lpstr>'CR4'!CR4_P6_R6b_Cd</vt:lpstr>
      <vt:lpstr>'CR4'!CR4_P6_R6b_Ce</vt:lpstr>
      <vt:lpstr>'CR4'!CR4_P6_R6b_Cf</vt:lpstr>
      <vt:lpstr>'CR4'!CR4_P6_R7_Ca</vt:lpstr>
      <vt:lpstr>'CR4'!CR4_P6_R7_Cb</vt:lpstr>
      <vt:lpstr>'CR4'!CR4_P6_R7_Cc</vt:lpstr>
      <vt:lpstr>'CR4'!CR4_P6_R7_Cd</vt:lpstr>
      <vt:lpstr>'CR4'!CR4_P6_R7_Ce</vt:lpstr>
      <vt:lpstr>'CR4'!CR4_P6_R7_Cf</vt:lpstr>
      <vt:lpstr>'CR4'!CR4_P6_R8_Ca</vt:lpstr>
      <vt:lpstr>'CR4'!CR4_P6_R8_Cb</vt:lpstr>
      <vt:lpstr>'CR4'!CR4_P6_R8_Cc</vt:lpstr>
      <vt:lpstr>'CR4'!CR4_P6_R8_Cd</vt:lpstr>
      <vt:lpstr>'CR4'!CR4_P6_R8_Ce</vt:lpstr>
      <vt:lpstr>'CR4'!CR4_P6_R8_Cf</vt:lpstr>
      <vt:lpstr>'CR4'!CR4_P6_R8a_Ca</vt:lpstr>
      <vt:lpstr>'CR4'!CR4_P6_R8a_Cb</vt:lpstr>
      <vt:lpstr>'CR4'!CR4_P6_R8a_Cc</vt:lpstr>
      <vt:lpstr>'CR4'!CR4_P6_R8a_Cd</vt:lpstr>
      <vt:lpstr>'CR4'!CR4_P6_R8a_Ce</vt:lpstr>
      <vt:lpstr>'CR4'!CR4_P6_R8a_Cf</vt:lpstr>
      <vt:lpstr>'CR4'!CR4_P6_R9_Ca</vt:lpstr>
      <vt:lpstr>'CR4'!CR4_P6_R9_Cb</vt:lpstr>
      <vt:lpstr>'CR4'!CR4_P6_R9_Cc</vt:lpstr>
      <vt:lpstr>'CR4'!CR4_P6_R9_Cd</vt:lpstr>
      <vt:lpstr>'CR4'!CR4_P6_R9_Ce</vt:lpstr>
      <vt:lpstr>'CR4'!CR4_P6_R9_Cf</vt:lpstr>
      <vt:lpstr>'CR4'!CR4_P6_R9a_Ca</vt:lpstr>
      <vt:lpstr>'CR4'!CR4_P6_R9a_Cb</vt:lpstr>
      <vt:lpstr>'CR4'!CR4_P6_R9a_Cc</vt:lpstr>
      <vt:lpstr>'CR4'!CR4_P6_R9a_Cd</vt:lpstr>
      <vt:lpstr>'CR4'!CR4_P6_R9a_Ce</vt:lpstr>
      <vt:lpstr>'CR4'!CR4_P6_R9a_Cf</vt:lpstr>
      <vt:lpstr>'CR4'!CR4_P6_R9b_Ca</vt:lpstr>
      <vt:lpstr>'CR4'!CR4_P6_R9b_Cb</vt:lpstr>
      <vt:lpstr>'CR4'!CR4_P6_R9b_Cc</vt:lpstr>
      <vt:lpstr>'CR4'!CR4_P6_R9b_Cd</vt:lpstr>
      <vt:lpstr>'CR4'!CR4_P6_R9b_Ce</vt:lpstr>
      <vt:lpstr>'CR4'!CR4_P6_R9b_Cf</vt:lpstr>
      <vt:lpstr>'CR4'!CR4_P6_R9c_Ca</vt:lpstr>
      <vt:lpstr>'CR4'!CR4_P6_R9c_Cb</vt:lpstr>
      <vt:lpstr>'CR4'!CR4_P6_R9c_Cc</vt:lpstr>
      <vt:lpstr>'CR4'!CR4_P6_R9c_Cd</vt:lpstr>
      <vt:lpstr>'CR4'!CR4_P6_R9c_Ce</vt:lpstr>
      <vt:lpstr>'CR4'!CR4_P6_R9c_Cf</vt:lpstr>
      <vt:lpstr>'CR4'!CR4_P6_R9d_Ca</vt:lpstr>
      <vt:lpstr>'CR4'!CR4_P6_R9d_Cb</vt:lpstr>
      <vt:lpstr>'CR4'!CR4_P6_R9d_Cc</vt:lpstr>
      <vt:lpstr>'CR4'!CR4_P6_R9d_Cd</vt:lpstr>
      <vt:lpstr>'CR4'!CR4_P6_R9d_Ce</vt:lpstr>
      <vt:lpstr>'CR4'!CR4_P6_R9d_Cf</vt:lpstr>
      <vt:lpstr>'CR4'!CR4_P6_R9e_Ca</vt:lpstr>
      <vt:lpstr>'CR4'!CR4_P6_R9e_Cb</vt:lpstr>
      <vt:lpstr>'CR4'!CR4_P6_R9e_Cc</vt:lpstr>
      <vt:lpstr>'CR4'!CR4_P6_R9e_Cd</vt:lpstr>
      <vt:lpstr>'CR4'!CR4_P6_R9e_Ce</vt:lpstr>
      <vt:lpstr>'CR4'!CR4_P6_R9e_Cf</vt:lpstr>
      <vt:lpstr>'CR4'!CR4_P6_R9f_Ca</vt:lpstr>
      <vt:lpstr>'CR4'!CR4_P6_R9f_Cb</vt:lpstr>
      <vt:lpstr>'CR4'!CR4_P6_R9f_Cc</vt:lpstr>
      <vt:lpstr>'CR4'!CR4_P6_R9f_Cd</vt:lpstr>
      <vt:lpstr>'CR4'!CR4_P6_R9f_Ce</vt:lpstr>
      <vt:lpstr>'CR4'!CR4_P6_R9f_Cf</vt:lpstr>
      <vt:lpstr>'CR4'!CR4_R1_Ca</vt:lpstr>
      <vt:lpstr>'CR4'!CR4_R1_Cb</vt:lpstr>
      <vt:lpstr>'CR4'!CR4_R1_Cc</vt:lpstr>
      <vt:lpstr>'CR4'!CR4_R1_Cd</vt:lpstr>
      <vt:lpstr>'CR4'!CR4_R1_Ce</vt:lpstr>
      <vt:lpstr>'CR4'!CR4_R1_Cf</vt:lpstr>
      <vt:lpstr>'CR4'!CR4_R10_Ca</vt:lpstr>
      <vt:lpstr>'CR4'!CR4_R10_Cb</vt:lpstr>
      <vt:lpstr>'CR4'!CR4_R10_Cc</vt:lpstr>
      <vt:lpstr>'CR4'!CR4_R10_Cd</vt:lpstr>
      <vt:lpstr>'CR4'!CR4_R10_Ce</vt:lpstr>
      <vt:lpstr>'CR4'!CR4_R10_Cf</vt:lpstr>
      <vt:lpstr>'CR4'!CR4_R11_Ca</vt:lpstr>
      <vt:lpstr>'CR4'!CR4_R11_Cb</vt:lpstr>
      <vt:lpstr>'CR4'!CR4_R11_Cc</vt:lpstr>
      <vt:lpstr>'CR4'!CR4_R11_Cd</vt:lpstr>
      <vt:lpstr>'CR4'!CR4_R11_Ce</vt:lpstr>
      <vt:lpstr>'CR4'!CR4_R11_Cf</vt:lpstr>
      <vt:lpstr>'CR4'!CR4_R12_Ca</vt:lpstr>
      <vt:lpstr>'CR4'!CR4_R12_Cb</vt:lpstr>
      <vt:lpstr>'CR4'!CR4_R12_Cc</vt:lpstr>
      <vt:lpstr>'CR4'!CR4_R12_Cd</vt:lpstr>
      <vt:lpstr>'CR4'!CR4_R12_Ce</vt:lpstr>
      <vt:lpstr>'CR4'!CR4_R12_Cf</vt:lpstr>
      <vt:lpstr>'CR4'!CR4_R2_Ca</vt:lpstr>
      <vt:lpstr>'CR4'!CR4_R2_Cb</vt:lpstr>
      <vt:lpstr>'CR4'!CR4_R2_Cc</vt:lpstr>
      <vt:lpstr>'CR4'!CR4_R2_Cd</vt:lpstr>
      <vt:lpstr>'CR4'!CR4_R2_Ce</vt:lpstr>
      <vt:lpstr>'CR4'!CR4_R2_Cf</vt:lpstr>
      <vt:lpstr>'CR4'!CR4_R3_Ca</vt:lpstr>
      <vt:lpstr>'CR4'!CR4_R3_Cb</vt:lpstr>
      <vt:lpstr>'CR4'!CR4_R3_Cc</vt:lpstr>
      <vt:lpstr>'CR4'!CR4_R3_Cd</vt:lpstr>
      <vt:lpstr>'CR4'!CR4_R3_Ce</vt:lpstr>
      <vt:lpstr>'CR4'!CR4_R3_Cf</vt:lpstr>
      <vt:lpstr>'CR4'!CR4_R4_Ca</vt:lpstr>
      <vt:lpstr>'CR4'!CR4_R4_Cb</vt:lpstr>
      <vt:lpstr>'CR4'!CR4_R4_Cc</vt:lpstr>
      <vt:lpstr>'CR4'!CR4_R4_Cd</vt:lpstr>
      <vt:lpstr>'CR4'!CR4_R4_Ce</vt:lpstr>
      <vt:lpstr>'CR4'!CR4_R4_Cf</vt:lpstr>
      <vt:lpstr>'CR4'!CR4_R4a_Ca</vt:lpstr>
      <vt:lpstr>'CR4'!CR4_R4a_Cb</vt:lpstr>
      <vt:lpstr>'CR4'!CR4_R4a_Cc</vt:lpstr>
      <vt:lpstr>'CR4'!CR4_R4a_Cd</vt:lpstr>
      <vt:lpstr>'CR4'!CR4_R4a_Ce</vt:lpstr>
      <vt:lpstr>'CR4'!CR4_R4a_Cf</vt:lpstr>
      <vt:lpstr>'CR4'!CR4_R5_Ca</vt:lpstr>
      <vt:lpstr>'CR4'!CR4_R5_Cb</vt:lpstr>
      <vt:lpstr>'CR4'!CR4_R5_Cc</vt:lpstr>
      <vt:lpstr>'CR4'!CR4_R5_Cd</vt:lpstr>
      <vt:lpstr>'CR4'!CR4_R5_Ce</vt:lpstr>
      <vt:lpstr>'CR4'!CR4_R5_Cf</vt:lpstr>
      <vt:lpstr>'CR4'!CR4_R6_Ca</vt:lpstr>
      <vt:lpstr>'CR4'!CR4_R6_Cb</vt:lpstr>
      <vt:lpstr>'CR4'!CR4_R6_Cc</vt:lpstr>
      <vt:lpstr>'CR4'!CR4_R6_Cd</vt:lpstr>
      <vt:lpstr>'CR4'!CR4_R6_Ce</vt:lpstr>
      <vt:lpstr>'CR4'!CR4_R6_Cf</vt:lpstr>
      <vt:lpstr>'CR4'!CR4_R6a_Ca</vt:lpstr>
      <vt:lpstr>'CR4'!CR4_R6a_Cb</vt:lpstr>
      <vt:lpstr>'CR4'!CR4_R6a_Cc</vt:lpstr>
      <vt:lpstr>'CR4'!CR4_R6a_Cd</vt:lpstr>
      <vt:lpstr>'CR4'!CR4_R6a_Ce</vt:lpstr>
      <vt:lpstr>'CR4'!CR4_R6a_Cf</vt:lpstr>
      <vt:lpstr>'CR4'!CR4_R6b_Ca</vt:lpstr>
      <vt:lpstr>'CR4'!CR4_R6b_Cb</vt:lpstr>
      <vt:lpstr>'CR4'!CR4_R6b_Cc</vt:lpstr>
      <vt:lpstr>'CR4'!CR4_R6b_Cd</vt:lpstr>
      <vt:lpstr>'CR4'!CR4_R6b_Ce</vt:lpstr>
      <vt:lpstr>'CR4'!CR4_R6b_Cf</vt:lpstr>
      <vt:lpstr>'CR4'!CR4_R7_Ca</vt:lpstr>
      <vt:lpstr>'CR4'!CR4_R7_Cb</vt:lpstr>
      <vt:lpstr>'CR4'!CR4_R7_Cc</vt:lpstr>
      <vt:lpstr>'CR4'!CR4_R7_Cd</vt:lpstr>
      <vt:lpstr>'CR4'!CR4_R7_Ce</vt:lpstr>
      <vt:lpstr>'CR4'!CR4_R7_Cf</vt:lpstr>
      <vt:lpstr>'CR4'!CR4_R8_Ca</vt:lpstr>
      <vt:lpstr>'CR4'!CR4_R8_Cb</vt:lpstr>
      <vt:lpstr>'CR4'!CR4_R8_Cc</vt:lpstr>
      <vt:lpstr>'CR4'!CR4_R8_Cd</vt:lpstr>
      <vt:lpstr>'CR4'!CR4_R8_Ce</vt:lpstr>
      <vt:lpstr>'CR4'!CR4_R8_Cf</vt:lpstr>
      <vt:lpstr>'CR4'!CR4_R8a_Ca</vt:lpstr>
      <vt:lpstr>'CR4'!CR4_R8a_Cb</vt:lpstr>
      <vt:lpstr>'CR4'!CR4_R8a_Cc</vt:lpstr>
      <vt:lpstr>'CR4'!CR4_R8a_Cd</vt:lpstr>
      <vt:lpstr>'CR4'!CR4_R8a_Ce</vt:lpstr>
      <vt:lpstr>'CR4'!CR4_R8a_Cf</vt:lpstr>
      <vt:lpstr>'CR4'!CR4_R9_Ca</vt:lpstr>
      <vt:lpstr>'CR4'!CR4_R9_Cb</vt:lpstr>
      <vt:lpstr>'CR4'!CR4_R9_Cc</vt:lpstr>
      <vt:lpstr>'CR4'!CR4_R9_Cd</vt:lpstr>
      <vt:lpstr>'CR4'!CR4_R9_Ce</vt:lpstr>
      <vt:lpstr>'CR4'!CR4_R9_Cf</vt:lpstr>
      <vt:lpstr>'CR4'!CR4_R9a_Ca</vt:lpstr>
      <vt:lpstr>'CR4'!CR4_R9a_Cb</vt:lpstr>
      <vt:lpstr>'CR4'!CR4_R9a_Cc</vt:lpstr>
      <vt:lpstr>'CR4'!CR4_R9a_Cd</vt:lpstr>
      <vt:lpstr>'CR4'!CR4_R9a_Ce</vt:lpstr>
      <vt:lpstr>'CR4'!CR4_R9a_Cf</vt:lpstr>
      <vt:lpstr>'CR4'!CR4_R9b_Ca</vt:lpstr>
      <vt:lpstr>'CR4'!CR4_R9b_Cb</vt:lpstr>
      <vt:lpstr>'CR4'!CR4_R9b_Cc</vt:lpstr>
      <vt:lpstr>'CR4'!CR4_R9b_Cd</vt:lpstr>
      <vt:lpstr>'CR4'!CR4_R9b_Ce</vt:lpstr>
      <vt:lpstr>'CR4'!CR4_R9b_Cf</vt:lpstr>
      <vt:lpstr>'CR4'!CR4_R9c_Ca</vt:lpstr>
      <vt:lpstr>'CR4'!CR4_R9c_Cb</vt:lpstr>
      <vt:lpstr>'CR4'!CR4_R9c_Cc</vt:lpstr>
      <vt:lpstr>'CR4'!CR4_R9c_Cd</vt:lpstr>
      <vt:lpstr>'CR4'!CR4_R9c_Ce</vt:lpstr>
      <vt:lpstr>'CR4'!CR4_R9c_Cf</vt:lpstr>
      <vt:lpstr>'CR4'!CR4_R9d_Ca</vt:lpstr>
      <vt:lpstr>'CR4'!CR4_R9d_Cb</vt:lpstr>
      <vt:lpstr>'CR4'!CR4_R9d_Cc</vt:lpstr>
      <vt:lpstr>'CR4'!CR4_R9d_Cd</vt:lpstr>
      <vt:lpstr>'CR4'!CR4_R9d_Ce</vt:lpstr>
      <vt:lpstr>'CR4'!CR4_R9d_Cf</vt:lpstr>
      <vt:lpstr>'CR4'!CR4_R9e_Ca</vt:lpstr>
      <vt:lpstr>'CR4'!CR4_R9e_Cb</vt:lpstr>
      <vt:lpstr>'CR4'!CR4_R9e_Cc</vt:lpstr>
      <vt:lpstr>'CR4'!CR4_R9e_Cd</vt:lpstr>
      <vt:lpstr>'CR4'!CR4_R9e_Ce</vt:lpstr>
      <vt:lpstr>'CR4'!CR4_R9e_Cf</vt:lpstr>
      <vt:lpstr>'CR4'!CR4_R9f_Ca</vt:lpstr>
      <vt:lpstr>'CR4'!CR4_R9f_Cb</vt:lpstr>
      <vt:lpstr>'CR4'!CR4_R9f_Cc</vt:lpstr>
      <vt:lpstr>'CR4'!CR4_R9f_Cd</vt:lpstr>
      <vt:lpstr>'CR4'!CR4_R9f_Ce</vt:lpstr>
      <vt:lpstr>'CR4'!CR4_R9f_Cf</vt:lpstr>
      <vt:lpstr>CR5_1!CR5_P6_T1Footnote</vt:lpstr>
      <vt:lpstr>CR5_1!CR5_P6_T1R1_Ca</vt:lpstr>
      <vt:lpstr>CR5_1!CR5_P6_T1R1_Caa</vt:lpstr>
      <vt:lpstr>CR5_1!CR5_P6_T1R1_Cab</vt:lpstr>
      <vt:lpstr>CR5_1!CR5_P6_T1R1_Cac</vt:lpstr>
      <vt:lpstr>CR5_1!CR5_P6_T1R1_Cad</vt:lpstr>
      <vt:lpstr>CR5_1!CR5_P6_T1R1_Cb</vt:lpstr>
      <vt:lpstr>CR5_1!CR5_P6_T1R1_Cc</vt:lpstr>
      <vt:lpstr>CR5_1!CR5_P6_T1R1_Cd</vt:lpstr>
      <vt:lpstr>CR5_1!CR5_P6_T1R1_Ce</vt:lpstr>
      <vt:lpstr>CR5_1!CR5_P6_T1R1_Cf</vt:lpstr>
      <vt:lpstr>CR5_1!CR5_P6_T1R1_Cg</vt:lpstr>
      <vt:lpstr>CR5_1!CR5_P6_T1R1_Ch</vt:lpstr>
      <vt:lpstr>CR5_1!CR5_P6_T1R1_Ci</vt:lpstr>
      <vt:lpstr>CR5_1!CR5_P6_T1R1_Cj</vt:lpstr>
      <vt:lpstr>CR5_1!CR5_P6_T1R1_Ck</vt:lpstr>
      <vt:lpstr>CR5_1!CR5_P6_T1R1_Cl</vt:lpstr>
      <vt:lpstr>CR5_1!CR5_P6_T1R1_Cm</vt:lpstr>
      <vt:lpstr>CR5_1!CR5_P6_T1R1_Cn</vt:lpstr>
      <vt:lpstr>CR5_1!CR5_P6_T1R1_Co</vt:lpstr>
      <vt:lpstr>CR5_1!CR5_P6_T1R1_Cp</vt:lpstr>
      <vt:lpstr>CR5_1!CR5_P6_T1R1_Cq</vt:lpstr>
      <vt:lpstr>CR5_1!CR5_P6_T1R1_Cr</vt:lpstr>
      <vt:lpstr>CR5_1!CR5_P6_T1R1_Cs</vt:lpstr>
      <vt:lpstr>CR5_1!CR5_P6_T1R1_Ct</vt:lpstr>
      <vt:lpstr>CR5_1!CR5_P6_T1R1_Cu</vt:lpstr>
      <vt:lpstr>CR5_1!CR5_P6_T1R1_Cv</vt:lpstr>
      <vt:lpstr>CR5_1!CR5_P6_T1R1_Cw</vt:lpstr>
      <vt:lpstr>CR5_1!CR5_P6_T1R1_Cx</vt:lpstr>
      <vt:lpstr>CR5_1!CR5_P6_T1R1_Cy</vt:lpstr>
      <vt:lpstr>CR5_1!CR5_P6_T1R1_Cz</vt:lpstr>
      <vt:lpstr>CR5_1!CR5_P6_T1R10_Ca</vt:lpstr>
      <vt:lpstr>CR5_1!CR5_P6_T1R10_Caa</vt:lpstr>
      <vt:lpstr>CR5_1!CR5_P6_T1R10_Cab</vt:lpstr>
      <vt:lpstr>CR5_1!CR5_P6_T1R10_Cac</vt:lpstr>
      <vt:lpstr>CR5_1!CR5_P6_T1R10_Cad</vt:lpstr>
      <vt:lpstr>CR5_1!CR5_P6_T1R10_Cb</vt:lpstr>
      <vt:lpstr>CR5_1!CR5_P6_T1R10_Cc</vt:lpstr>
      <vt:lpstr>CR5_1!CR5_P6_T1R10_Cd</vt:lpstr>
      <vt:lpstr>CR5_1!CR5_P6_T1R10_Ce</vt:lpstr>
      <vt:lpstr>CR5_1!CR5_P6_T1R10_Cf</vt:lpstr>
      <vt:lpstr>CR5_1!CR5_P6_T1R10_Cg</vt:lpstr>
      <vt:lpstr>CR5_1!CR5_P6_T1R10_Ch</vt:lpstr>
      <vt:lpstr>CR5_1!CR5_P6_T1R10_Ci</vt:lpstr>
      <vt:lpstr>CR5_1!CR5_P6_T1R10_Cj</vt:lpstr>
      <vt:lpstr>CR5_1!CR5_P6_T1R10_Ck</vt:lpstr>
      <vt:lpstr>CR5_1!CR5_P6_T1R10_Cl</vt:lpstr>
      <vt:lpstr>CR5_1!CR5_P6_T1R10_Cm</vt:lpstr>
      <vt:lpstr>CR5_1!CR5_P6_T1R10_Cn</vt:lpstr>
      <vt:lpstr>CR5_1!CR5_P6_T1R10_Co</vt:lpstr>
      <vt:lpstr>CR5_1!CR5_P6_T1R10_Cp</vt:lpstr>
      <vt:lpstr>CR5_1!CR5_P6_T1R10_Cq</vt:lpstr>
      <vt:lpstr>CR5_1!CR5_P6_T1R10_Cr</vt:lpstr>
      <vt:lpstr>CR5_1!CR5_P6_T1R10_Cs</vt:lpstr>
      <vt:lpstr>CR5_1!CR5_P6_T1R10_Ct</vt:lpstr>
      <vt:lpstr>CR5_1!CR5_P6_T1R10_Cu</vt:lpstr>
      <vt:lpstr>CR5_1!CR5_P6_T1R10_Cv</vt:lpstr>
      <vt:lpstr>CR5_1!CR5_P6_T1R10_Cw</vt:lpstr>
      <vt:lpstr>CR5_1!CR5_P6_T1R10_Cx</vt:lpstr>
      <vt:lpstr>CR5_1!CR5_P6_T1R10_Cy</vt:lpstr>
      <vt:lpstr>CR5_1!CR5_P6_T1R10_Cz</vt:lpstr>
      <vt:lpstr>CR5_1!CR5_P6_T1R11_Ca</vt:lpstr>
      <vt:lpstr>CR5_1!CR5_P6_T1R11_Caa</vt:lpstr>
      <vt:lpstr>CR5_1!CR5_P6_T1R11_Cab</vt:lpstr>
      <vt:lpstr>CR5_1!CR5_P6_T1R11_Cac</vt:lpstr>
      <vt:lpstr>CR5_1!CR5_P6_T1R11_Cad</vt:lpstr>
      <vt:lpstr>CR5_1!CR5_P6_T1R11_Cb</vt:lpstr>
      <vt:lpstr>CR5_1!CR5_P6_T1R11_Cc</vt:lpstr>
      <vt:lpstr>CR5_1!CR5_P6_T1R11_Cd</vt:lpstr>
      <vt:lpstr>CR5_1!CR5_P6_T1R11_Ce</vt:lpstr>
      <vt:lpstr>CR5_1!CR5_P6_T1R11_Cf</vt:lpstr>
      <vt:lpstr>CR5_1!CR5_P6_T1R11_Cg</vt:lpstr>
      <vt:lpstr>CR5_1!CR5_P6_T1R11_Ch</vt:lpstr>
      <vt:lpstr>CR5_1!CR5_P6_T1R11_Ci</vt:lpstr>
      <vt:lpstr>CR5_1!CR5_P6_T1R11_Cj</vt:lpstr>
      <vt:lpstr>CR5_1!CR5_P6_T1R11_Ck</vt:lpstr>
      <vt:lpstr>CR5_1!CR5_P6_T1R11_Cl</vt:lpstr>
      <vt:lpstr>CR5_1!CR5_P6_T1R11_Cm</vt:lpstr>
      <vt:lpstr>CR5_1!CR5_P6_T1R11_Cn</vt:lpstr>
      <vt:lpstr>CR5_1!CR5_P6_T1R11_Co</vt:lpstr>
      <vt:lpstr>CR5_1!CR5_P6_T1R11_Cp</vt:lpstr>
      <vt:lpstr>CR5_1!CR5_P6_T1R11_Cq</vt:lpstr>
      <vt:lpstr>CR5_1!CR5_P6_T1R11_Cr</vt:lpstr>
      <vt:lpstr>CR5_1!CR5_P6_T1R11_Cs</vt:lpstr>
      <vt:lpstr>CR5_1!CR5_P6_T1R11_Ct</vt:lpstr>
      <vt:lpstr>CR5_1!CR5_P6_T1R11_Cu</vt:lpstr>
      <vt:lpstr>CR5_1!CR5_P6_T1R11_Cv</vt:lpstr>
      <vt:lpstr>CR5_1!CR5_P6_T1R11_Cw</vt:lpstr>
      <vt:lpstr>CR5_1!CR5_P6_T1R11_Cx</vt:lpstr>
      <vt:lpstr>CR5_1!CR5_P6_T1R11_Cy</vt:lpstr>
      <vt:lpstr>CR5_1!CR5_P6_T1R11_Cz</vt:lpstr>
      <vt:lpstr>CR5_1!CR5_P6_T1R2_Ca</vt:lpstr>
      <vt:lpstr>CR5_1!CR5_P6_T1R2_Caa</vt:lpstr>
      <vt:lpstr>CR5_1!CR5_P6_T1R2_Cab</vt:lpstr>
      <vt:lpstr>CR5_1!CR5_P6_T1R2_Cac</vt:lpstr>
      <vt:lpstr>CR5_1!CR5_P6_T1R2_Cad</vt:lpstr>
      <vt:lpstr>CR5_1!CR5_P6_T1R2_Cb</vt:lpstr>
      <vt:lpstr>CR5_1!CR5_P6_T1R2_Cc</vt:lpstr>
      <vt:lpstr>CR5_1!CR5_P6_T1R2_Cd</vt:lpstr>
      <vt:lpstr>CR5_1!CR5_P6_T1R2_Ce</vt:lpstr>
      <vt:lpstr>CR5_1!CR5_P6_T1R2_Cf</vt:lpstr>
      <vt:lpstr>CR5_1!CR5_P6_T1R2_Cg</vt:lpstr>
      <vt:lpstr>CR5_1!CR5_P6_T1R2_Ch</vt:lpstr>
      <vt:lpstr>CR5_1!CR5_P6_T1R2_Ci</vt:lpstr>
      <vt:lpstr>CR5_1!CR5_P6_T1R2_Cj</vt:lpstr>
      <vt:lpstr>CR5_1!CR5_P6_T1R2_Ck</vt:lpstr>
      <vt:lpstr>CR5_1!CR5_P6_T1R2_Cl</vt:lpstr>
      <vt:lpstr>CR5_1!CR5_P6_T1R2_Cm</vt:lpstr>
      <vt:lpstr>CR5_1!CR5_P6_T1R2_Cn</vt:lpstr>
      <vt:lpstr>CR5_1!CR5_P6_T1R2_Co</vt:lpstr>
      <vt:lpstr>CR5_1!CR5_P6_T1R2_Cp</vt:lpstr>
      <vt:lpstr>CR5_1!CR5_P6_T1R2_Cq</vt:lpstr>
      <vt:lpstr>CR5_1!CR5_P6_T1R2_Cr</vt:lpstr>
      <vt:lpstr>CR5_1!CR5_P6_T1R2_Cs</vt:lpstr>
      <vt:lpstr>CR5_1!CR5_P6_T1R2_Ct</vt:lpstr>
      <vt:lpstr>CR5_1!CR5_P6_T1R2_Cu</vt:lpstr>
      <vt:lpstr>CR5_1!CR5_P6_T1R2_Cv</vt:lpstr>
      <vt:lpstr>CR5_1!CR5_P6_T1R2_Cw</vt:lpstr>
      <vt:lpstr>CR5_1!CR5_P6_T1R2_Cx</vt:lpstr>
      <vt:lpstr>CR5_1!CR5_P6_T1R2_Cy</vt:lpstr>
      <vt:lpstr>CR5_1!CR5_P6_T1R2_Cz</vt:lpstr>
      <vt:lpstr>CR5_1!CR5_P6_T1R3_Ca</vt:lpstr>
      <vt:lpstr>CR5_1!CR5_P6_T1R3_Caa</vt:lpstr>
      <vt:lpstr>CR5_1!CR5_P6_T1R3_Cab</vt:lpstr>
      <vt:lpstr>CR5_1!CR5_P6_T1R3_Cac</vt:lpstr>
      <vt:lpstr>CR5_1!CR5_P6_T1R3_Cad</vt:lpstr>
      <vt:lpstr>CR5_1!CR5_P6_T1R3_Cb</vt:lpstr>
      <vt:lpstr>CR5_1!CR5_P6_T1R3_Cc</vt:lpstr>
      <vt:lpstr>CR5_1!CR5_P6_T1R3_Cd</vt:lpstr>
      <vt:lpstr>CR5_1!CR5_P6_T1R3_Ce</vt:lpstr>
      <vt:lpstr>CR5_1!CR5_P6_T1R3_Cf</vt:lpstr>
      <vt:lpstr>CR5_1!CR5_P6_T1R3_Cg</vt:lpstr>
      <vt:lpstr>CR5_1!CR5_P6_T1R3_Ch</vt:lpstr>
      <vt:lpstr>CR5_1!CR5_P6_T1R3_Ci</vt:lpstr>
      <vt:lpstr>CR5_1!CR5_P6_T1R3_Cj</vt:lpstr>
      <vt:lpstr>CR5_1!CR5_P6_T1R3_Ck</vt:lpstr>
      <vt:lpstr>CR5_1!CR5_P6_T1R3_Cl</vt:lpstr>
      <vt:lpstr>CR5_1!CR5_P6_T1R3_Cm</vt:lpstr>
      <vt:lpstr>CR5_1!CR5_P6_T1R3_Cn</vt:lpstr>
      <vt:lpstr>CR5_1!CR5_P6_T1R3_Co</vt:lpstr>
      <vt:lpstr>CR5_1!CR5_P6_T1R3_Cp</vt:lpstr>
      <vt:lpstr>CR5_1!CR5_P6_T1R3_Cq</vt:lpstr>
      <vt:lpstr>CR5_1!CR5_P6_T1R3_Cr</vt:lpstr>
      <vt:lpstr>CR5_1!CR5_P6_T1R3_Cs</vt:lpstr>
      <vt:lpstr>CR5_1!CR5_P6_T1R3_Ct</vt:lpstr>
      <vt:lpstr>CR5_1!CR5_P6_T1R3_Cu</vt:lpstr>
      <vt:lpstr>CR5_1!CR5_P6_T1R3_Cv</vt:lpstr>
      <vt:lpstr>CR5_1!CR5_P6_T1R3_Cw</vt:lpstr>
      <vt:lpstr>CR5_1!CR5_P6_T1R3_Cx</vt:lpstr>
      <vt:lpstr>CR5_1!CR5_P6_T1R3_Cy</vt:lpstr>
      <vt:lpstr>CR5_1!CR5_P6_T1R3_Cz</vt:lpstr>
      <vt:lpstr>CR5_1!CR5_P6_T1R4_Ca</vt:lpstr>
      <vt:lpstr>CR5_1!CR5_P6_T1R4_Caa</vt:lpstr>
      <vt:lpstr>CR5_1!CR5_P6_T1R4_Cab</vt:lpstr>
      <vt:lpstr>CR5_1!CR5_P6_T1R4_Cac</vt:lpstr>
      <vt:lpstr>CR5_1!CR5_P6_T1R4_Cad</vt:lpstr>
      <vt:lpstr>CR5_1!CR5_P6_T1R4_Cb</vt:lpstr>
      <vt:lpstr>CR5_1!CR5_P6_T1R4_Cc</vt:lpstr>
      <vt:lpstr>CR5_1!CR5_P6_T1R4_Cd</vt:lpstr>
      <vt:lpstr>CR5_1!CR5_P6_T1R4_Ce</vt:lpstr>
      <vt:lpstr>CR5_1!CR5_P6_T1R4_Cf</vt:lpstr>
      <vt:lpstr>CR5_1!CR5_P6_T1R4_Cg</vt:lpstr>
      <vt:lpstr>CR5_1!CR5_P6_T1R4_Ch</vt:lpstr>
      <vt:lpstr>CR5_1!CR5_P6_T1R4_Ci</vt:lpstr>
      <vt:lpstr>CR5_1!CR5_P6_T1R4_Cj</vt:lpstr>
      <vt:lpstr>CR5_1!CR5_P6_T1R4_Ck</vt:lpstr>
      <vt:lpstr>CR5_1!CR5_P6_T1R4_Cl</vt:lpstr>
      <vt:lpstr>CR5_1!CR5_P6_T1R4_Cm</vt:lpstr>
      <vt:lpstr>CR5_1!CR5_P6_T1R4_Cn</vt:lpstr>
      <vt:lpstr>CR5_1!CR5_P6_T1R4_Co</vt:lpstr>
      <vt:lpstr>CR5_1!CR5_P6_T1R4_Cp</vt:lpstr>
      <vt:lpstr>CR5_1!CR5_P6_T1R4_Cq</vt:lpstr>
      <vt:lpstr>CR5_1!CR5_P6_T1R4_Cr</vt:lpstr>
      <vt:lpstr>CR5_1!CR5_P6_T1R4_Cs</vt:lpstr>
      <vt:lpstr>CR5_1!CR5_P6_T1R4_Ct</vt:lpstr>
      <vt:lpstr>CR5_1!CR5_P6_T1R4_Cu</vt:lpstr>
      <vt:lpstr>CR5_1!CR5_P6_T1R4_Cv</vt:lpstr>
      <vt:lpstr>CR5_1!CR5_P6_T1R4_Cw</vt:lpstr>
      <vt:lpstr>CR5_1!CR5_P6_T1R4_Cx</vt:lpstr>
      <vt:lpstr>CR5_1!CR5_P6_T1R4_Cy</vt:lpstr>
      <vt:lpstr>CR5_1!CR5_P6_T1R4_Cz</vt:lpstr>
      <vt:lpstr>CR5_1!CR5_P6_T1R4a_Ca</vt:lpstr>
      <vt:lpstr>CR5_1!CR5_P6_T1R4a_Caa</vt:lpstr>
      <vt:lpstr>CR5_1!CR5_P6_T1R4a_Cab</vt:lpstr>
      <vt:lpstr>CR5_1!CR5_P6_T1R4a_Cac</vt:lpstr>
      <vt:lpstr>CR5_1!CR5_P6_T1R4a_Cad</vt:lpstr>
      <vt:lpstr>CR5_1!CR5_P6_T1R4a_Cb</vt:lpstr>
      <vt:lpstr>CR5_1!CR5_P6_T1R4a_Cc</vt:lpstr>
      <vt:lpstr>CR5_1!CR5_P6_T1R4a_Cd</vt:lpstr>
      <vt:lpstr>CR5_1!CR5_P6_T1R4a_Ce</vt:lpstr>
      <vt:lpstr>CR5_1!CR5_P6_T1R4a_Cf</vt:lpstr>
      <vt:lpstr>CR5_1!CR5_P6_T1R4a_Cg</vt:lpstr>
      <vt:lpstr>CR5_1!CR5_P6_T1R4a_Ch</vt:lpstr>
      <vt:lpstr>CR5_1!CR5_P6_T1R4a_Ci</vt:lpstr>
      <vt:lpstr>CR5_1!CR5_P6_T1R4a_Cj</vt:lpstr>
      <vt:lpstr>CR5_1!CR5_P6_T1R4a_Ck</vt:lpstr>
      <vt:lpstr>CR5_1!CR5_P6_T1R4a_Cl</vt:lpstr>
      <vt:lpstr>CR5_1!CR5_P6_T1R4a_Cm</vt:lpstr>
      <vt:lpstr>CR5_1!CR5_P6_T1R4a_Cn</vt:lpstr>
      <vt:lpstr>CR5_1!CR5_P6_T1R4a_Co</vt:lpstr>
      <vt:lpstr>CR5_1!CR5_P6_T1R4a_Cp</vt:lpstr>
      <vt:lpstr>CR5_1!CR5_P6_T1R4a_Cq</vt:lpstr>
      <vt:lpstr>CR5_1!CR5_P6_T1R4a_Cr</vt:lpstr>
      <vt:lpstr>CR5_1!CR5_P6_T1R4a_Cs</vt:lpstr>
      <vt:lpstr>CR5_1!CR5_P6_T1R4a_Ct</vt:lpstr>
      <vt:lpstr>CR5_1!CR5_P6_T1R4a_Cu</vt:lpstr>
      <vt:lpstr>CR5_1!CR5_P6_T1R4a_Cv</vt:lpstr>
      <vt:lpstr>CR5_1!CR5_P6_T1R4a_Cw</vt:lpstr>
      <vt:lpstr>CR5_1!CR5_P6_T1R4a_Cx</vt:lpstr>
      <vt:lpstr>CR5_1!CR5_P6_T1R4a_Cy</vt:lpstr>
      <vt:lpstr>CR5_1!CR5_P6_T1R4a_Cz</vt:lpstr>
      <vt:lpstr>CR5_1!CR5_P6_T1R5_Ca</vt:lpstr>
      <vt:lpstr>CR5_1!CR5_P6_T1R5_Caa</vt:lpstr>
      <vt:lpstr>CR5_1!CR5_P6_T1R5_Cab</vt:lpstr>
      <vt:lpstr>CR5_1!CR5_P6_T1R5_Cac</vt:lpstr>
      <vt:lpstr>CR5_1!CR5_P6_T1R5_Cad</vt:lpstr>
      <vt:lpstr>CR5_1!CR5_P6_T1R5_Cb</vt:lpstr>
      <vt:lpstr>CR5_1!CR5_P6_T1R5_Cc</vt:lpstr>
      <vt:lpstr>CR5_1!CR5_P6_T1R5_Cd</vt:lpstr>
      <vt:lpstr>CR5_1!CR5_P6_T1R5_Ce</vt:lpstr>
      <vt:lpstr>CR5_1!CR5_P6_T1R5_Cf</vt:lpstr>
      <vt:lpstr>CR5_1!CR5_P6_T1R5_Cg</vt:lpstr>
      <vt:lpstr>CR5_1!CR5_P6_T1R5_Ch</vt:lpstr>
      <vt:lpstr>CR5_1!CR5_P6_T1R5_Ci</vt:lpstr>
      <vt:lpstr>CR5_1!CR5_P6_T1R5_Cj</vt:lpstr>
      <vt:lpstr>CR5_1!CR5_P6_T1R5_Ck</vt:lpstr>
      <vt:lpstr>CR5_1!CR5_P6_T1R5_Cl</vt:lpstr>
      <vt:lpstr>CR5_1!CR5_P6_T1R5_Cm</vt:lpstr>
      <vt:lpstr>CR5_1!CR5_P6_T1R5_Cn</vt:lpstr>
      <vt:lpstr>CR5_1!CR5_P6_T1R5_Co</vt:lpstr>
      <vt:lpstr>CR5_1!CR5_P6_T1R5_Cp</vt:lpstr>
      <vt:lpstr>CR5_1!CR5_P6_T1R5_Cq</vt:lpstr>
      <vt:lpstr>CR5_1!CR5_P6_T1R5_Cr</vt:lpstr>
      <vt:lpstr>CR5_1!CR5_P6_T1R5_Cs</vt:lpstr>
      <vt:lpstr>CR5_1!CR5_P6_T1R5_Ct</vt:lpstr>
      <vt:lpstr>CR5_1!CR5_P6_T1R5_Cu</vt:lpstr>
      <vt:lpstr>CR5_1!CR5_P6_T1R5_Cv</vt:lpstr>
      <vt:lpstr>CR5_1!CR5_P6_T1R5_Cw</vt:lpstr>
      <vt:lpstr>CR5_1!CR5_P6_T1R5_Cx</vt:lpstr>
      <vt:lpstr>CR5_1!CR5_P6_T1R5_Cy</vt:lpstr>
      <vt:lpstr>CR5_1!CR5_P6_T1R5_Cz</vt:lpstr>
      <vt:lpstr>CR5_1!CR5_P6_T1R6_Ca</vt:lpstr>
      <vt:lpstr>CR5_1!CR5_P6_T1R6_Caa</vt:lpstr>
      <vt:lpstr>CR5_1!CR5_P6_T1R6_Cab</vt:lpstr>
      <vt:lpstr>CR5_1!CR5_P6_T1R6_Cac</vt:lpstr>
      <vt:lpstr>CR5_1!CR5_P6_T1R6_Cad</vt:lpstr>
      <vt:lpstr>CR5_1!CR5_P6_T1R6_Cb</vt:lpstr>
      <vt:lpstr>CR5_1!CR5_P6_T1R6_Cc</vt:lpstr>
      <vt:lpstr>CR5_1!CR5_P6_T1R6_Cd</vt:lpstr>
      <vt:lpstr>CR5_1!CR5_P6_T1R6_Ce</vt:lpstr>
      <vt:lpstr>CR5_1!CR5_P6_T1R6_Cf</vt:lpstr>
      <vt:lpstr>CR5_1!CR5_P6_T1R6_Cg</vt:lpstr>
      <vt:lpstr>CR5_1!CR5_P6_T1R6_Ch</vt:lpstr>
      <vt:lpstr>CR5_1!CR5_P6_T1R6_Ci</vt:lpstr>
      <vt:lpstr>CR5_1!CR5_P6_T1R6_Cj</vt:lpstr>
      <vt:lpstr>CR5_1!CR5_P6_T1R6_Ck</vt:lpstr>
      <vt:lpstr>CR5_1!CR5_P6_T1R6_Cl</vt:lpstr>
      <vt:lpstr>CR5_1!CR5_P6_T1R6_Cm</vt:lpstr>
      <vt:lpstr>CR5_1!CR5_P6_T1R6_Cn</vt:lpstr>
      <vt:lpstr>CR5_1!CR5_P6_T1R6_Co</vt:lpstr>
      <vt:lpstr>CR5_1!CR5_P6_T1R6_Cp</vt:lpstr>
      <vt:lpstr>CR5_1!CR5_P6_T1R6_Cq</vt:lpstr>
      <vt:lpstr>CR5_1!CR5_P6_T1R6_Cr</vt:lpstr>
      <vt:lpstr>CR5_1!CR5_P6_T1R6_Cs</vt:lpstr>
      <vt:lpstr>CR5_1!CR5_P6_T1R6_Ct</vt:lpstr>
      <vt:lpstr>CR5_1!CR5_P6_T1R6_Cu</vt:lpstr>
      <vt:lpstr>CR5_1!CR5_P6_T1R6_Cv</vt:lpstr>
      <vt:lpstr>CR5_1!CR5_P6_T1R6_Cw</vt:lpstr>
      <vt:lpstr>CR5_1!CR5_P6_T1R6_Cx</vt:lpstr>
      <vt:lpstr>CR5_1!CR5_P6_T1R6_Cy</vt:lpstr>
      <vt:lpstr>CR5_1!CR5_P6_T1R6_Cz</vt:lpstr>
      <vt:lpstr>CR5_1!CR5_P6_T1R6a_Ca</vt:lpstr>
      <vt:lpstr>CR5_1!CR5_P6_T1R6a_Caa</vt:lpstr>
      <vt:lpstr>CR5_1!CR5_P6_T1R6a_Cab</vt:lpstr>
      <vt:lpstr>CR5_1!CR5_P6_T1R6a_Cac</vt:lpstr>
      <vt:lpstr>CR5_1!CR5_P6_T1R6a_Cad</vt:lpstr>
      <vt:lpstr>CR5_1!CR5_P6_T1R6a_Cb</vt:lpstr>
      <vt:lpstr>CR5_1!CR5_P6_T1R6a_Cc</vt:lpstr>
      <vt:lpstr>CR5_1!CR5_P6_T1R6a_Cd</vt:lpstr>
      <vt:lpstr>CR5_1!CR5_P6_T1R6a_Ce</vt:lpstr>
      <vt:lpstr>CR5_1!CR5_P6_T1R6a_Cf</vt:lpstr>
      <vt:lpstr>CR5_1!CR5_P6_T1R6a_Cg</vt:lpstr>
      <vt:lpstr>CR5_1!CR5_P6_T1R6a_Ch</vt:lpstr>
      <vt:lpstr>CR5_1!CR5_P6_T1R6a_Ci</vt:lpstr>
      <vt:lpstr>CR5_1!CR5_P6_T1R6a_Cj</vt:lpstr>
      <vt:lpstr>CR5_1!CR5_P6_T1R6a_Ck</vt:lpstr>
      <vt:lpstr>CR5_1!CR5_P6_T1R6a_Cl</vt:lpstr>
      <vt:lpstr>CR5_1!CR5_P6_T1R6a_Cm</vt:lpstr>
      <vt:lpstr>CR5_1!CR5_P6_T1R6a_Cn</vt:lpstr>
      <vt:lpstr>CR5_1!CR5_P6_T1R6a_Co</vt:lpstr>
      <vt:lpstr>CR5_1!CR5_P6_T1R6a_Cp</vt:lpstr>
      <vt:lpstr>CR5_1!CR5_P6_T1R6a_Cq</vt:lpstr>
      <vt:lpstr>CR5_1!CR5_P6_T1R6a_Cr</vt:lpstr>
      <vt:lpstr>CR5_1!CR5_P6_T1R6a_Cs</vt:lpstr>
      <vt:lpstr>CR5_1!CR5_P6_T1R6a_Ct</vt:lpstr>
      <vt:lpstr>CR5_1!CR5_P6_T1R6a_Cu</vt:lpstr>
      <vt:lpstr>CR5_1!CR5_P6_T1R6a_Cv</vt:lpstr>
      <vt:lpstr>CR5_1!CR5_P6_T1R6a_Cw</vt:lpstr>
      <vt:lpstr>CR5_1!CR5_P6_T1R6a_Cx</vt:lpstr>
      <vt:lpstr>CR5_1!CR5_P6_T1R6a_Cy</vt:lpstr>
      <vt:lpstr>CR5_1!CR5_P6_T1R6a_Cz</vt:lpstr>
      <vt:lpstr>CR5_1!CR5_P6_T1R6b_Ca</vt:lpstr>
      <vt:lpstr>CR5_1!CR5_P6_T1R6b_Caa</vt:lpstr>
      <vt:lpstr>CR5_1!CR5_P6_T1R6b_Cab</vt:lpstr>
      <vt:lpstr>CR5_1!CR5_P6_T1R6b_Cac</vt:lpstr>
      <vt:lpstr>CR5_1!CR5_P6_T1R6b_Cad</vt:lpstr>
      <vt:lpstr>CR5_1!CR5_P6_T1R6b_Cb</vt:lpstr>
      <vt:lpstr>CR5_1!CR5_P6_T1R6b_Cc</vt:lpstr>
      <vt:lpstr>CR5_1!CR5_P6_T1R6b_Cd</vt:lpstr>
      <vt:lpstr>CR5_1!CR5_P6_T1R6b_Ce</vt:lpstr>
      <vt:lpstr>CR5_1!CR5_P6_T1R6b_Cf</vt:lpstr>
      <vt:lpstr>CR5_1!CR5_P6_T1R6b_Cg</vt:lpstr>
      <vt:lpstr>CR5_1!CR5_P6_T1R6b_Ch</vt:lpstr>
      <vt:lpstr>CR5_1!CR5_P6_T1R6b_Ci</vt:lpstr>
      <vt:lpstr>CR5_1!CR5_P6_T1R6b_Cj</vt:lpstr>
      <vt:lpstr>CR5_1!CR5_P6_T1R6b_Ck</vt:lpstr>
      <vt:lpstr>CR5_1!CR5_P6_T1R6b_Cl</vt:lpstr>
      <vt:lpstr>CR5_1!CR5_P6_T1R6b_Cm</vt:lpstr>
      <vt:lpstr>CR5_1!CR5_P6_T1R6b_Cn</vt:lpstr>
      <vt:lpstr>CR5_1!CR5_P6_T1R6b_Co</vt:lpstr>
      <vt:lpstr>CR5_1!CR5_P6_T1R6b_Cp</vt:lpstr>
      <vt:lpstr>CR5_1!CR5_P6_T1R6b_Cq</vt:lpstr>
      <vt:lpstr>CR5_1!CR5_P6_T1R6b_Cr</vt:lpstr>
      <vt:lpstr>CR5_1!CR5_P6_T1R6b_Cs</vt:lpstr>
      <vt:lpstr>CR5_1!CR5_P6_T1R6b_Ct</vt:lpstr>
      <vt:lpstr>CR5_1!CR5_P6_T1R6b_Cu</vt:lpstr>
      <vt:lpstr>CR5_1!CR5_P6_T1R6b_Cv</vt:lpstr>
      <vt:lpstr>CR5_1!CR5_P6_T1R6b_Cw</vt:lpstr>
      <vt:lpstr>CR5_1!CR5_P6_T1R6b_Cx</vt:lpstr>
      <vt:lpstr>CR5_1!CR5_P6_T1R6b_Cy</vt:lpstr>
      <vt:lpstr>CR5_1!CR5_P6_T1R6b_Cz</vt:lpstr>
      <vt:lpstr>CR5_1!CR5_P6_T1R7_Ca</vt:lpstr>
      <vt:lpstr>CR5_1!CR5_P6_T1R7_Caa</vt:lpstr>
      <vt:lpstr>CR5_1!CR5_P6_T1R7_Cab</vt:lpstr>
      <vt:lpstr>CR5_1!CR5_P6_T1R7_Cac</vt:lpstr>
      <vt:lpstr>CR5_1!CR5_P6_T1R7_Cad</vt:lpstr>
      <vt:lpstr>CR5_1!CR5_P6_T1R7_Cb</vt:lpstr>
      <vt:lpstr>CR5_1!CR5_P6_T1R7_Cc</vt:lpstr>
      <vt:lpstr>CR5_1!CR5_P6_T1R7_Cd</vt:lpstr>
      <vt:lpstr>CR5_1!CR5_P6_T1R7_Ce</vt:lpstr>
      <vt:lpstr>CR5_1!CR5_P6_T1R7_Cf</vt:lpstr>
      <vt:lpstr>CR5_1!CR5_P6_T1R7_Cg</vt:lpstr>
      <vt:lpstr>CR5_1!CR5_P6_T1R7_Ch</vt:lpstr>
      <vt:lpstr>CR5_1!CR5_P6_T1R7_Ci</vt:lpstr>
      <vt:lpstr>CR5_1!CR5_P6_T1R7_Cj</vt:lpstr>
      <vt:lpstr>CR5_1!CR5_P6_T1R7_Ck</vt:lpstr>
      <vt:lpstr>CR5_1!CR5_P6_T1R7_Cl</vt:lpstr>
      <vt:lpstr>CR5_1!CR5_P6_T1R7_Cm</vt:lpstr>
      <vt:lpstr>CR5_1!CR5_P6_T1R7_Cn</vt:lpstr>
      <vt:lpstr>CR5_1!CR5_P6_T1R7_Co</vt:lpstr>
      <vt:lpstr>CR5_1!CR5_P6_T1R7_Cp</vt:lpstr>
      <vt:lpstr>CR5_1!CR5_P6_T1R7_Cq</vt:lpstr>
      <vt:lpstr>CR5_1!CR5_P6_T1R7_Cr</vt:lpstr>
      <vt:lpstr>CR5_1!CR5_P6_T1R7_Cs</vt:lpstr>
      <vt:lpstr>CR5_1!CR5_P6_T1R7_Ct</vt:lpstr>
      <vt:lpstr>CR5_1!CR5_P6_T1R7_Cu</vt:lpstr>
      <vt:lpstr>CR5_1!CR5_P6_T1R7_Cv</vt:lpstr>
      <vt:lpstr>CR5_1!CR5_P6_T1R7_Cw</vt:lpstr>
      <vt:lpstr>CR5_1!CR5_P6_T1R7_Cx</vt:lpstr>
      <vt:lpstr>CR5_1!CR5_P6_T1R7_Cy</vt:lpstr>
      <vt:lpstr>CR5_1!CR5_P6_T1R7_Cz</vt:lpstr>
      <vt:lpstr>CR5_1!CR5_P6_T1R8_Ca</vt:lpstr>
      <vt:lpstr>CR5_1!CR5_P6_T1R8_Caa</vt:lpstr>
      <vt:lpstr>CR5_1!CR5_P6_T1R8_Cab</vt:lpstr>
      <vt:lpstr>CR5_1!CR5_P6_T1R8_Cac</vt:lpstr>
      <vt:lpstr>CR5_1!CR5_P6_T1R8_Cad</vt:lpstr>
      <vt:lpstr>CR5_1!CR5_P6_T1R8_Cb</vt:lpstr>
      <vt:lpstr>CR5_1!CR5_P6_T1R8_Cc</vt:lpstr>
      <vt:lpstr>CR5_1!CR5_P6_T1R8_Cd</vt:lpstr>
      <vt:lpstr>CR5_1!CR5_P6_T1R8_Ce</vt:lpstr>
      <vt:lpstr>CR5_1!CR5_P6_T1R8_Cf</vt:lpstr>
      <vt:lpstr>CR5_1!CR5_P6_T1R8_Cg</vt:lpstr>
      <vt:lpstr>CR5_1!CR5_P6_T1R8_Ch</vt:lpstr>
      <vt:lpstr>CR5_1!CR5_P6_T1R8_Ci</vt:lpstr>
      <vt:lpstr>CR5_1!CR5_P6_T1R8_Cj</vt:lpstr>
      <vt:lpstr>CR5_1!CR5_P6_T1R8_Ck</vt:lpstr>
      <vt:lpstr>CR5_1!CR5_P6_T1R8_Cl</vt:lpstr>
      <vt:lpstr>CR5_1!CR5_P6_T1R8_Cm</vt:lpstr>
      <vt:lpstr>CR5_1!CR5_P6_T1R8_Cn</vt:lpstr>
      <vt:lpstr>CR5_1!CR5_P6_T1R8_Co</vt:lpstr>
      <vt:lpstr>CR5_1!CR5_P6_T1R8_Cp</vt:lpstr>
      <vt:lpstr>CR5_1!CR5_P6_T1R8_Cq</vt:lpstr>
      <vt:lpstr>CR5_1!CR5_P6_T1R8_Cr</vt:lpstr>
      <vt:lpstr>CR5_1!CR5_P6_T1R8_Cs</vt:lpstr>
      <vt:lpstr>CR5_1!CR5_P6_T1R8_Ct</vt:lpstr>
      <vt:lpstr>CR5_1!CR5_P6_T1R8_Cu</vt:lpstr>
      <vt:lpstr>CR5_1!CR5_P6_T1R8_Cv</vt:lpstr>
      <vt:lpstr>CR5_1!CR5_P6_T1R8_Cw</vt:lpstr>
      <vt:lpstr>CR5_1!CR5_P6_T1R8_Cx</vt:lpstr>
      <vt:lpstr>CR5_1!CR5_P6_T1R8_Cy</vt:lpstr>
      <vt:lpstr>CR5_1!CR5_P6_T1R8_Cz</vt:lpstr>
      <vt:lpstr>CR5_1!CR5_P6_T1R8a_Ca</vt:lpstr>
      <vt:lpstr>CR5_1!CR5_P6_T1R8a_Caa</vt:lpstr>
      <vt:lpstr>CR5_1!CR5_P6_T1R8a_Cab</vt:lpstr>
      <vt:lpstr>CR5_1!CR5_P6_T1R8a_Cac</vt:lpstr>
      <vt:lpstr>CR5_1!CR5_P6_T1R8a_Cad</vt:lpstr>
      <vt:lpstr>CR5_1!CR5_P6_T1R8a_Cb</vt:lpstr>
      <vt:lpstr>CR5_1!CR5_P6_T1R8a_Cc</vt:lpstr>
      <vt:lpstr>CR5_1!CR5_P6_T1R8a_Cd</vt:lpstr>
      <vt:lpstr>CR5_1!CR5_P6_T1R8a_Ce</vt:lpstr>
      <vt:lpstr>CR5_1!CR5_P6_T1R8a_Cf</vt:lpstr>
      <vt:lpstr>CR5_1!CR5_P6_T1R8a_Cg</vt:lpstr>
      <vt:lpstr>CR5_1!CR5_P6_T1R8a_Ch</vt:lpstr>
      <vt:lpstr>CR5_1!CR5_P6_T1R8a_Ci</vt:lpstr>
      <vt:lpstr>CR5_1!CR5_P6_T1R8a_Cj</vt:lpstr>
      <vt:lpstr>CR5_1!CR5_P6_T1R8a_Ck</vt:lpstr>
      <vt:lpstr>CR5_1!CR5_P6_T1R8a_Cl</vt:lpstr>
      <vt:lpstr>CR5_1!CR5_P6_T1R8a_Cm</vt:lpstr>
      <vt:lpstr>CR5_1!CR5_P6_T1R8a_Cn</vt:lpstr>
      <vt:lpstr>CR5_1!CR5_P6_T1R8a_Co</vt:lpstr>
      <vt:lpstr>CR5_1!CR5_P6_T1R8a_Cp</vt:lpstr>
      <vt:lpstr>CR5_1!CR5_P6_T1R8a_Cq</vt:lpstr>
      <vt:lpstr>CR5_1!CR5_P6_T1R8a_Cr</vt:lpstr>
      <vt:lpstr>CR5_1!CR5_P6_T1R8a_Cs</vt:lpstr>
      <vt:lpstr>CR5_1!CR5_P6_T1R8a_Ct</vt:lpstr>
      <vt:lpstr>CR5_1!CR5_P6_T1R8a_Cu</vt:lpstr>
      <vt:lpstr>CR5_1!CR5_P6_T1R8a_Cv</vt:lpstr>
      <vt:lpstr>CR5_1!CR5_P6_T1R8a_Cw</vt:lpstr>
      <vt:lpstr>CR5_1!CR5_P6_T1R8a_Cx</vt:lpstr>
      <vt:lpstr>CR5_1!CR5_P6_T1R8a_Cy</vt:lpstr>
      <vt:lpstr>CR5_1!CR5_P6_T1R8a_Cz</vt:lpstr>
      <vt:lpstr>CR5_1!CR5_P6_T1R9_Ca</vt:lpstr>
      <vt:lpstr>CR5_1!CR5_P6_T1R9_Caa</vt:lpstr>
      <vt:lpstr>CR5_1!CR5_P6_T1R9_Cab</vt:lpstr>
      <vt:lpstr>CR5_1!CR5_P6_T1R9_Cac</vt:lpstr>
      <vt:lpstr>CR5_1!CR5_P6_T1R9_Cad</vt:lpstr>
      <vt:lpstr>CR5_1!CR5_P6_T1R9_Cb</vt:lpstr>
      <vt:lpstr>CR5_1!CR5_P6_T1R9_Cc</vt:lpstr>
      <vt:lpstr>CR5_1!CR5_P6_T1R9_Cd</vt:lpstr>
      <vt:lpstr>CR5_1!CR5_P6_T1R9_Ce</vt:lpstr>
      <vt:lpstr>CR5_1!CR5_P6_T1R9_Cf</vt:lpstr>
      <vt:lpstr>CR5_1!CR5_P6_T1R9_Cg</vt:lpstr>
      <vt:lpstr>CR5_1!CR5_P6_T1R9_Ch</vt:lpstr>
      <vt:lpstr>CR5_1!CR5_P6_T1R9_Ci</vt:lpstr>
      <vt:lpstr>CR5_1!CR5_P6_T1R9_Cj</vt:lpstr>
      <vt:lpstr>CR5_1!CR5_P6_T1R9_Ck</vt:lpstr>
      <vt:lpstr>CR5_1!CR5_P6_T1R9_Cl</vt:lpstr>
      <vt:lpstr>CR5_1!CR5_P6_T1R9_Cm</vt:lpstr>
      <vt:lpstr>CR5_1!CR5_P6_T1R9_Cn</vt:lpstr>
      <vt:lpstr>CR5_1!CR5_P6_T1R9_Co</vt:lpstr>
      <vt:lpstr>CR5_1!CR5_P6_T1R9_Cp</vt:lpstr>
      <vt:lpstr>CR5_1!CR5_P6_T1R9_Cq</vt:lpstr>
      <vt:lpstr>CR5_1!CR5_P6_T1R9_Cr</vt:lpstr>
      <vt:lpstr>CR5_1!CR5_P6_T1R9_Cs</vt:lpstr>
      <vt:lpstr>CR5_1!CR5_P6_T1R9_Ct</vt:lpstr>
      <vt:lpstr>CR5_1!CR5_P6_T1R9_Cu</vt:lpstr>
      <vt:lpstr>CR5_1!CR5_P6_T1R9_Cv</vt:lpstr>
      <vt:lpstr>CR5_1!CR5_P6_T1R9_Cw</vt:lpstr>
      <vt:lpstr>CR5_1!CR5_P6_T1R9_Cx</vt:lpstr>
      <vt:lpstr>CR5_1!CR5_P6_T1R9_Cy</vt:lpstr>
      <vt:lpstr>CR5_1!CR5_P6_T1R9_Cz</vt:lpstr>
      <vt:lpstr>CR5_1!CR5_P6_T1R9a_Ca</vt:lpstr>
      <vt:lpstr>CR5_1!CR5_P6_T1R9a_Caa</vt:lpstr>
      <vt:lpstr>CR5_1!CR5_P6_T1R9a_Cab</vt:lpstr>
      <vt:lpstr>CR5_1!CR5_P6_T1R9a_Cac</vt:lpstr>
      <vt:lpstr>CR5_1!CR5_P6_T1R9a_Cad</vt:lpstr>
      <vt:lpstr>CR5_1!CR5_P6_T1R9a_Cb</vt:lpstr>
      <vt:lpstr>CR5_1!CR5_P6_T1R9a_Cc</vt:lpstr>
      <vt:lpstr>CR5_1!CR5_P6_T1R9a_Cd</vt:lpstr>
      <vt:lpstr>CR5_1!CR5_P6_T1R9a_Ce</vt:lpstr>
      <vt:lpstr>CR5_1!CR5_P6_T1R9a_Cf</vt:lpstr>
      <vt:lpstr>CR5_1!CR5_P6_T1R9a_Cg</vt:lpstr>
      <vt:lpstr>CR5_1!CR5_P6_T1R9a_Ch</vt:lpstr>
      <vt:lpstr>CR5_1!CR5_P6_T1R9a_Ci</vt:lpstr>
      <vt:lpstr>CR5_1!CR5_P6_T1R9a_Cj</vt:lpstr>
      <vt:lpstr>CR5_1!CR5_P6_T1R9a_Ck</vt:lpstr>
      <vt:lpstr>CR5_1!CR5_P6_T1R9a_Cl</vt:lpstr>
      <vt:lpstr>CR5_1!CR5_P6_T1R9a_Cm</vt:lpstr>
      <vt:lpstr>CR5_1!CR5_P6_T1R9a_Cn</vt:lpstr>
      <vt:lpstr>CR5_1!CR5_P6_T1R9a_Co</vt:lpstr>
      <vt:lpstr>CR5_1!CR5_P6_T1R9a_Cp</vt:lpstr>
      <vt:lpstr>CR5_1!CR5_P6_T1R9a_Cq</vt:lpstr>
      <vt:lpstr>CR5_1!CR5_P6_T1R9a_Cr</vt:lpstr>
      <vt:lpstr>CR5_1!CR5_P6_T1R9a_Cs</vt:lpstr>
      <vt:lpstr>CR5_1!CR5_P6_T1R9a_Ct</vt:lpstr>
      <vt:lpstr>CR5_1!CR5_P6_T1R9a_Cu</vt:lpstr>
      <vt:lpstr>CR5_1!CR5_P6_T1R9a_Cv</vt:lpstr>
      <vt:lpstr>CR5_1!CR5_P6_T1R9a_Cw</vt:lpstr>
      <vt:lpstr>CR5_1!CR5_P6_T1R9a_Cx</vt:lpstr>
      <vt:lpstr>CR5_1!CR5_P6_T1R9a_Cy</vt:lpstr>
      <vt:lpstr>CR5_1!CR5_P6_T1R9a_Cz</vt:lpstr>
      <vt:lpstr>CR5_1!CR5_P6_T1R9ai_Ca</vt:lpstr>
      <vt:lpstr>CR5_1!CR5_P6_T1R9ai_Caa</vt:lpstr>
      <vt:lpstr>CR5_1!CR5_P6_T1R9ai_Cab</vt:lpstr>
      <vt:lpstr>CR5_1!CR5_P6_T1R9ai_Cac</vt:lpstr>
      <vt:lpstr>CR5_1!CR5_P6_T1R9ai_Cad</vt:lpstr>
      <vt:lpstr>CR5_1!CR5_P6_T1R9ai_Cb</vt:lpstr>
      <vt:lpstr>CR5_1!CR5_P6_T1R9ai_Cc</vt:lpstr>
      <vt:lpstr>CR5_1!CR5_P6_T1R9ai_Cd</vt:lpstr>
      <vt:lpstr>CR5_1!CR5_P6_T1R9ai_Ce</vt:lpstr>
      <vt:lpstr>CR5_1!CR5_P6_T1R9ai_Cf</vt:lpstr>
      <vt:lpstr>CR5_1!CR5_P6_T1R9ai_Cg</vt:lpstr>
      <vt:lpstr>CR5_1!CR5_P6_T1R9ai_Ch</vt:lpstr>
      <vt:lpstr>CR5_1!CR5_P6_T1R9ai_Ci</vt:lpstr>
      <vt:lpstr>CR5_1!CR5_P6_T1R9ai_Cj</vt:lpstr>
      <vt:lpstr>CR5_1!CR5_P6_T1R9ai_Ck</vt:lpstr>
      <vt:lpstr>CR5_1!CR5_P6_T1R9ai_Cl</vt:lpstr>
      <vt:lpstr>CR5_1!CR5_P6_T1R9ai_Cm</vt:lpstr>
      <vt:lpstr>CR5_1!CR5_P6_T1R9ai_Cn</vt:lpstr>
      <vt:lpstr>CR5_1!CR5_P6_T1R9ai_Co</vt:lpstr>
      <vt:lpstr>CR5_1!CR5_P6_T1R9ai_Cp</vt:lpstr>
      <vt:lpstr>CR5_1!CR5_P6_T1R9ai_Cq</vt:lpstr>
      <vt:lpstr>CR5_1!CR5_P6_T1R9ai_Cr</vt:lpstr>
      <vt:lpstr>CR5_1!CR5_P6_T1R9ai_Cs</vt:lpstr>
      <vt:lpstr>CR5_1!CR5_P6_T1R9ai_Ct</vt:lpstr>
      <vt:lpstr>CR5_1!CR5_P6_T1R9ai_Cu</vt:lpstr>
      <vt:lpstr>CR5_1!CR5_P6_T1R9ai_Cv</vt:lpstr>
      <vt:lpstr>CR5_1!CR5_P6_T1R9ai_Cw</vt:lpstr>
      <vt:lpstr>CR5_1!CR5_P6_T1R9ai_Cx</vt:lpstr>
      <vt:lpstr>CR5_1!CR5_P6_T1R9ai_Cy</vt:lpstr>
      <vt:lpstr>CR5_1!CR5_P6_T1R9ai_Cz</vt:lpstr>
      <vt:lpstr>CR5_1!CR5_P6_T1R9aii_Ca</vt:lpstr>
      <vt:lpstr>CR5_1!CR5_P6_T1R9aii_Caa</vt:lpstr>
      <vt:lpstr>CR5_1!CR5_P6_T1R9aii_Cab</vt:lpstr>
      <vt:lpstr>CR5_1!CR5_P6_T1R9aii_Cac</vt:lpstr>
      <vt:lpstr>CR5_1!CR5_P6_T1R9aii_Cad</vt:lpstr>
      <vt:lpstr>CR5_1!CR5_P6_T1R9aii_Cb</vt:lpstr>
      <vt:lpstr>CR5_1!CR5_P6_T1R9aii_Cc</vt:lpstr>
      <vt:lpstr>CR5_1!CR5_P6_T1R9aii_Cd</vt:lpstr>
      <vt:lpstr>CR5_1!CR5_P6_T1R9aii_Ce</vt:lpstr>
      <vt:lpstr>CR5_1!CR5_P6_T1R9aii_Cf</vt:lpstr>
      <vt:lpstr>CR5_1!CR5_P6_T1R9aii_Cg</vt:lpstr>
      <vt:lpstr>CR5_1!CR5_P6_T1R9aii_Ch</vt:lpstr>
      <vt:lpstr>CR5_1!CR5_P6_T1R9aii_Ci</vt:lpstr>
      <vt:lpstr>CR5_1!CR5_P6_T1R9aii_Cj</vt:lpstr>
      <vt:lpstr>CR5_1!CR5_P6_T1R9aii_Ck</vt:lpstr>
      <vt:lpstr>CR5_1!CR5_P6_T1R9aii_Cl</vt:lpstr>
      <vt:lpstr>CR5_1!CR5_P6_T1R9aii_Cm</vt:lpstr>
      <vt:lpstr>CR5_1!CR5_P6_T1R9aii_Cn</vt:lpstr>
      <vt:lpstr>CR5_1!CR5_P6_T1R9aii_Co</vt:lpstr>
      <vt:lpstr>CR5_1!CR5_P6_T1R9aii_Cp</vt:lpstr>
      <vt:lpstr>CR5_1!CR5_P6_T1R9aii_Cq</vt:lpstr>
      <vt:lpstr>CR5_1!CR5_P6_T1R9aii_Cr</vt:lpstr>
      <vt:lpstr>CR5_1!CR5_P6_T1R9aii_Cs</vt:lpstr>
      <vt:lpstr>CR5_1!CR5_P6_T1R9aii_Ct</vt:lpstr>
      <vt:lpstr>CR5_1!CR5_P6_T1R9aii_Cu</vt:lpstr>
      <vt:lpstr>CR5_1!CR5_P6_T1R9aii_Cv</vt:lpstr>
      <vt:lpstr>CR5_1!CR5_P6_T1R9aii_Cw</vt:lpstr>
      <vt:lpstr>CR5_1!CR5_P6_T1R9aii_Cx</vt:lpstr>
      <vt:lpstr>CR5_1!CR5_P6_T1R9aii_Cy</vt:lpstr>
      <vt:lpstr>CR5_1!CR5_P6_T1R9aii_Cz</vt:lpstr>
      <vt:lpstr>CR5_1!CR5_P6_T1R9aiii_Ca</vt:lpstr>
      <vt:lpstr>CR5_1!CR5_P6_T1R9aiii_Caa</vt:lpstr>
      <vt:lpstr>CR5_1!CR5_P6_T1R9aiii_Cab</vt:lpstr>
      <vt:lpstr>CR5_1!CR5_P6_T1R9aiii_Cac</vt:lpstr>
      <vt:lpstr>CR5_1!CR5_P6_T1R9aiii_Cad</vt:lpstr>
      <vt:lpstr>CR5_1!CR5_P6_T1R9aiii_Cb</vt:lpstr>
      <vt:lpstr>CR5_1!CR5_P6_T1R9aiii_Cc</vt:lpstr>
      <vt:lpstr>CR5_1!CR5_P6_T1R9aiii_Cd</vt:lpstr>
      <vt:lpstr>CR5_1!CR5_P6_T1R9aiii_Ce</vt:lpstr>
      <vt:lpstr>CR5_1!CR5_P6_T1R9aiii_Cf</vt:lpstr>
      <vt:lpstr>CR5_1!CR5_P6_T1R9aiii_Cg</vt:lpstr>
      <vt:lpstr>CR5_1!CR5_P6_T1R9aiii_Ch</vt:lpstr>
      <vt:lpstr>CR5_1!CR5_P6_T1R9aiii_Ci</vt:lpstr>
      <vt:lpstr>CR5_1!CR5_P6_T1R9aiii_Cj</vt:lpstr>
      <vt:lpstr>CR5_1!CR5_P6_T1R9aiii_Ck</vt:lpstr>
      <vt:lpstr>CR5_1!CR5_P6_T1R9aiii_Cl</vt:lpstr>
      <vt:lpstr>CR5_1!CR5_P6_T1R9aiii_Cm</vt:lpstr>
      <vt:lpstr>CR5_1!CR5_P6_T1R9aiii_Cn</vt:lpstr>
      <vt:lpstr>CR5_1!CR5_P6_T1R9aiii_Co</vt:lpstr>
      <vt:lpstr>CR5_1!CR5_P6_T1R9aiii_Cp</vt:lpstr>
      <vt:lpstr>CR5_1!CR5_P6_T1R9aiii_Cq</vt:lpstr>
      <vt:lpstr>CR5_1!CR5_P6_T1R9aiii_Cr</vt:lpstr>
      <vt:lpstr>CR5_1!CR5_P6_T1R9aiii_Cs</vt:lpstr>
      <vt:lpstr>CR5_1!CR5_P6_T1R9aiii_Ct</vt:lpstr>
      <vt:lpstr>CR5_1!CR5_P6_T1R9aiii_Cu</vt:lpstr>
      <vt:lpstr>CR5_1!CR5_P6_T1R9aiii_Cv</vt:lpstr>
      <vt:lpstr>CR5_1!CR5_P6_T1R9aiii_Cw</vt:lpstr>
      <vt:lpstr>CR5_1!CR5_P6_T1R9aiii_Cx</vt:lpstr>
      <vt:lpstr>CR5_1!CR5_P6_T1R9aiii_Cy</vt:lpstr>
      <vt:lpstr>CR5_1!CR5_P6_T1R9aiii_Cz</vt:lpstr>
      <vt:lpstr>CR5_1!CR5_P6_T1R9b_Ca</vt:lpstr>
      <vt:lpstr>CR5_1!CR5_P6_T1R9b_Caa</vt:lpstr>
      <vt:lpstr>CR5_1!CR5_P6_T1R9b_Cab</vt:lpstr>
      <vt:lpstr>CR5_1!CR5_P6_T1R9b_Cac</vt:lpstr>
      <vt:lpstr>CR5_1!CR5_P6_T1R9b_Cad</vt:lpstr>
      <vt:lpstr>CR5_1!CR5_P6_T1R9b_Cb</vt:lpstr>
      <vt:lpstr>CR5_1!CR5_P6_T1R9b_Cc</vt:lpstr>
      <vt:lpstr>CR5_1!CR5_P6_T1R9b_Cd</vt:lpstr>
      <vt:lpstr>CR5_1!CR5_P6_T1R9b_Ce</vt:lpstr>
      <vt:lpstr>CR5_1!CR5_P6_T1R9b_Cf</vt:lpstr>
      <vt:lpstr>CR5_1!CR5_P6_T1R9b_Cg</vt:lpstr>
      <vt:lpstr>CR5_1!CR5_P6_T1R9b_Ch</vt:lpstr>
      <vt:lpstr>CR5_1!CR5_P6_T1R9b_Ci</vt:lpstr>
      <vt:lpstr>CR5_1!CR5_P6_T1R9b_Cj</vt:lpstr>
      <vt:lpstr>CR5_1!CR5_P6_T1R9b_Ck</vt:lpstr>
      <vt:lpstr>CR5_1!CR5_P6_T1R9b_Cl</vt:lpstr>
      <vt:lpstr>CR5_1!CR5_P6_T1R9b_Cm</vt:lpstr>
      <vt:lpstr>CR5_1!CR5_P6_T1R9b_Cn</vt:lpstr>
      <vt:lpstr>CR5_1!CR5_P6_T1R9b_Co</vt:lpstr>
      <vt:lpstr>CR5_1!CR5_P6_T1R9b_Cp</vt:lpstr>
      <vt:lpstr>CR5_1!CR5_P6_T1R9b_Cq</vt:lpstr>
      <vt:lpstr>CR5_1!CR5_P6_T1R9b_Cr</vt:lpstr>
      <vt:lpstr>CR5_1!CR5_P6_T1R9b_Cs</vt:lpstr>
      <vt:lpstr>CR5_1!CR5_P6_T1R9b_Ct</vt:lpstr>
      <vt:lpstr>CR5_1!CR5_P6_T1R9b_Cu</vt:lpstr>
      <vt:lpstr>CR5_1!CR5_P6_T1R9b_Cv</vt:lpstr>
      <vt:lpstr>CR5_1!CR5_P6_T1R9b_Cw</vt:lpstr>
      <vt:lpstr>CR5_1!CR5_P6_T1R9b_Cx</vt:lpstr>
      <vt:lpstr>CR5_1!CR5_P6_T1R9b_Cy</vt:lpstr>
      <vt:lpstr>CR5_1!CR5_P6_T1R9b_Cz</vt:lpstr>
      <vt:lpstr>CR5_1!CR5_P6_T1R9c_Ca</vt:lpstr>
      <vt:lpstr>CR5_1!CR5_P6_T1R9c_Caa</vt:lpstr>
      <vt:lpstr>CR5_1!CR5_P6_T1R9c_Cab</vt:lpstr>
      <vt:lpstr>CR5_1!CR5_P6_T1R9c_Cac</vt:lpstr>
      <vt:lpstr>CR5_1!CR5_P6_T1R9c_Cad</vt:lpstr>
      <vt:lpstr>CR5_1!CR5_P6_T1R9c_Cb</vt:lpstr>
      <vt:lpstr>CR5_1!CR5_P6_T1R9c_Cc</vt:lpstr>
      <vt:lpstr>CR5_1!CR5_P6_T1R9c_Cd</vt:lpstr>
      <vt:lpstr>CR5_1!CR5_P6_T1R9c_Ce</vt:lpstr>
      <vt:lpstr>CR5_1!CR5_P6_T1R9c_Cf</vt:lpstr>
      <vt:lpstr>CR5_1!CR5_P6_T1R9c_Cg</vt:lpstr>
      <vt:lpstr>CR5_1!CR5_P6_T1R9c_Ch</vt:lpstr>
      <vt:lpstr>CR5_1!CR5_P6_T1R9c_Ci</vt:lpstr>
      <vt:lpstr>CR5_1!CR5_P6_T1R9c_Cj</vt:lpstr>
      <vt:lpstr>CR5_1!CR5_P6_T1R9c_Ck</vt:lpstr>
      <vt:lpstr>CR5_1!CR5_P6_T1R9c_Cl</vt:lpstr>
      <vt:lpstr>CR5_1!CR5_P6_T1R9c_Cm</vt:lpstr>
      <vt:lpstr>CR5_1!CR5_P6_T1R9c_Cn</vt:lpstr>
      <vt:lpstr>CR5_1!CR5_P6_T1R9c_Co</vt:lpstr>
      <vt:lpstr>CR5_1!CR5_P6_T1R9c_Cp</vt:lpstr>
      <vt:lpstr>CR5_1!CR5_P6_T1R9c_Cq</vt:lpstr>
      <vt:lpstr>CR5_1!CR5_P6_T1R9c_Cr</vt:lpstr>
      <vt:lpstr>CR5_1!CR5_P6_T1R9c_Cs</vt:lpstr>
      <vt:lpstr>CR5_1!CR5_P6_T1R9c_Ct</vt:lpstr>
      <vt:lpstr>CR5_1!CR5_P6_T1R9c_Cu</vt:lpstr>
      <vt:lpstr>CR5_1!CR5_P6_T1R9c_Cv</vt:lpstr>
      <vt:lpstr>CR5_1!CR5_P6_T1R9c_Cw</vt:lpstr>
      <vt:lpstr>CR5_1!CR5_P6_T1R9c_Cx</vt:lpstr>
      <vt:lpstr>CR5_1!CR5_P6_T1R9c_Cy</vt:lpstr>
      <vt:lpstr>CR5_1!CR5_P6_T1R9c_Cz</vt:lpstr>
      <vt:lpstr>CR5_1!CR5_P6_T1R9ci_Ca</vt:lpstr>
      <vt:lpstr>CR5_1!CR5_P6_T1R9ci_Caa</vt:lpstr>
      <vt:lpstr>CR5_1!CR5_P6_T1R9ci_Cab</vt:lpstr>
      <vt:lpstr>CR5_1!CR5_P6_T1R9ci_Cac</vt:lpstr>
      <vt:lpstr>CR5_1!CR5_P6_T1R9ci_Cad</vt:lpstr>
      <vt:lpstr>CR5_1!CR5_P6_T1R9ci_Cb</vt:lpstr>
      <vt:lpstr>CR5_1!CR5_P6_T1R9ci_Cc</vt:lpstr>
      <vt:lpstr>CR5_1!CR5_P6_T1R9ci_Cd</vt:lpstr>
      <vt:lpstr>CR5_1!CR5_P6_T1R9ci_Ce</vt:lpstr>
      <vt:lpstr>CR5_1!CR5_P6_T1R9ci_Cf</vt:lpstr>
      <vt:lpstr>CR5_1!CR5_P6_T1R9ci_Cg</vt:lpstr>
      <vt:lpstr>CR5_1!CR5_P6_T1R9ci_Ch</vt:lpstr>
      <vt:lpstr>CR5_1!CR5_P6_T1R9ci_Ci</vt:lpstr>
      <vt:lpstr>CR5_1!CR5_P6_T1R9ci_Cj</vt:lpstr>
      <vt:lpstr>CR5_1!CR5_P6_T1R9ci_Ck</vt:lpstr>
      <vt:lpstr>CR5_1!CR5_P6_T1R9ci_Cl</vt:lpstr>
      <vt:lpstr>CR5_1!CR5_P6_T1R9ci_Cm</vt:lpstr>
      <vt:lpstr>CR5_1!CR5_P6_T1R9ci_Cn</vt:lpstr>
      <vt:lpstr>CR5_1!CR5_P6_T1R9ci_Co</vt:lpstr>
      <vt:lpstr>CR5_1!CR5_P6_T1R9ci_Cp</vt:lpstr>
      <vt:lpstr>CR5_1!CR5_P6_T1R9ci_Cq</vt:lpstr>
      <vt:lpstr>CR5_1!CR5_P6_T1R9ci_Cr</vt:lpstr>
      <vt:lpstr>CR5_1!CR5_P6_T1R9ci_Cs</vt:lpstr>
      <vt:lpstr>CR5_1!CR5_P6_T1R9ci_Ct</vt:lpstr>
      <vt:lpstr>CR5_1!CR5_P6_T1R9ci_Cu</vt:lpstr>
      <vt:lpstr>CR5_1!CR5_P6_T1R9ci_Cv</vt:lpstr>
      <vt:lpstr>CR5_1!CR5_P6_T1R9ci_Cw</vt:lpstr>
      <vt:lpstr>CR5_1!CR5_P6_T1R9ci_Cx</vt:lpstr>
      <vt:lpstr>CR5_1!CR5_P6_T1R9ci_Cy</vt:lpstr>
      <vt:lpstr>CR5_1!CR5_P6_T1R9ci_Cz</vt:lpstr>
      <vt:lpstr>CR5_1!CR5_P6_T1R9cii_Ca</vt:lpstr>
      <vt:lpstr>CR5_1!CR5_P6_T1R9cii_Caa</vt:lpstr>
      <vt:lpstr>CR5_1!CR5_P6_T1R9cii_Cab</vt:lpstr>
      <vt:lpstr>CR5_1!CR5_P6_T1R9cii_Cac</vt:lpstr>
      <vt:lpstr>CR5_1!CR5_P6_T1R9cii_Cad</vt:lpstr>
      <vt:lpstr>CR5_1!CR5_P6_T1R9cii_Cb</vt:lpstr>
      <vt:lpstr>CR5_1!CR5_P6_T1R9cii_Cc</vt:lpstr>
      <vt:lpstr>CR5_1!CR5_P6_T1R9cii_Cd</vt:lpstr>
      <vt:lpstr>CR5_1!CR5_P6_T1R9cii_Ce</vt:lpstr>
      <vt:lpstr>CR5_1!CR5_P6_T1R9cii_Cf</vt:lpstr>
      <vt:lpstr>CR5_1!CR5_P6_T1R9cii_Cg</vt:lpstr>
      <vt:lpstr>CR5_1!CR5_P6_T1R9cii_Ch</vt:lpstr>
      <vt:lpstr>CR5_1!CR5_P6_T1R9cii_Ci</vt:lpstr>
      <vt:lpstr>CR5_1!CR5_P6_T1R9cii_Cj</vt:lpstr>
      <vt:lpstr>CR5_1!CR5_P6_T1R9cii_Ck</vt:lpstr>
      <vt:lpstr>CR5_1!CR5_P6_T1R9cii_Cl</vt:lpstr>
      <vt:lpstr>CR5_1!CR5_P6_T1R9cii_Cm</vt:lpstr>
      <vt:lpstr>CR5_1!CR5_P6_T1R9cii_Cn</vt:lpstr>
      <vt:lpstr>CR5_1!CR5_P6_T1R9cii_Co</vt:lpstr>
      <vt:lpstr>CR5_1!CR5_P6_T1R9cii_Cp</vt:lpstr>
      <vt:lpstr>CR5_1!CR5_P6_T1R9cii_Cq</vt:lpstr>
      <vt:lpstr>CR5_1!CR5_P6_T1R9cii_Cr</vt:lpstr>
      <vt:lpstr>CR5_1!CR5_P6_T1R9cii_Cs</vt:lpstr>
      <vt:lpstr>CR5_1!CR5_P6_T1R9cii_Ct</vt:lpstr>
      <vt:lpstr>CR5_1!CR5_P6_T1R9cii_Cu</vt:lpstr>
      <vt:lpstr>CR5_1!CR5_P6_T1R9cii_Cv</vt:lpstr>
      <vt:lpstr>CR5_1!CR5_P6_T1R9cii_Cw</vt:lpstr>
      <vt:lpstr>CR5_1!CR5_P6_T1R9cii_Cx</vt:lpstr>
      <vt:lpstr>CR5_1!CR5_P6_T1R9cii_Cy</vt:lpstr>
      <vt:lpstr>CR5_1!CR5_P6_T1R9cii_Cz</vt:lpstr>
      <vt:lpstr>CR5_1!CR5_P6_T1R9ciii_Ca</vt:lpstr>
      <vt:lpstr>CR5_1!CR5_P6_T1R9ciii_Caa</vt:lpstr>
      <vt:lpstr>CR5_1!CR5_P6_T1R9ciii_Cab</vt:lpstr>
      <vt:lpstr>CR5_1!CR5_P6_T1R9ciii_Cac</vt:lpstr>
      <vt:lpstr>CR5_1!CR5_P6_T1R9ciii_Cad</vt:lpstr>
      <vt:lpstr>CR5_1!CR5_P6_T1R9ciii_Cb</vt:lpstr>
      <vt:lpstr>CR5_1!CR5_P6_T1R9ciii_Cc</vt:lpstr>
      <vt:lpstr>CR5_1!CR5_P6_T1R9ciii_Cd</vt:lpstr>
      <vt:lpstr>CR5_1!CR5_P6_T1R9ciii_Ce</vt:lpstr>
      <vt:lpstr>CR5_1!CR5_P6_T1R9ciii_Cf</vt:lpstr>
      <vt:lpstr>CR5_1!CR5_P6_T1R9ciii_Cg</vt:lpstr>
      <vt:lpstr>CR5_1!CR5_P6_T1R9ciii_Ch</vt:lpstr>
      <vt:lpstr>CR5_1!CR5_P6_T1R9ciii_Ci</vt:lpstr>
      <vt:lpstr>CR5_1!CR5_P6_T1R9ciii_Cj</vt:lpstr>
      <vt:lpstr>CR5_1!CR5_P6_T1R9ciii_Ck</vt:lpstr>
      <vt:lpstr>CR5_1!CR5_P6_T1R9ciii_Cl</vt:lpstr>
      <vt:lpstr>CR5_1!CR5_P6_T1R9ciii_Cm</vt:lpstr>
      <vt:lpstr>CR5_1!CR5_P6_T1R9ciii_Cn</vt:lpstr>
      <vt:lpstr>CR5_1!CR5_P6_T1R9ciii_Co</vt:lpstr>
      <vt:lpstr>CR5_1!CR5_P6_T1R9ciii_Cp</vt:lpstr>
      <vt:lpstr>CR5_1!CR5_P6_T1R9ciii_Cq</vt:lpstr>
      <vt:lpstr>CR5_1!CR5_P6_T1R9ciii_Cr</vt:lpstr>
      <vt:lpstr>CR5_1!CR5_P6_T1R9ciii_Cs</vt:lpstr>
      <vt:lpstr>CR5_1!CR5_P6_T1R9ciii_Ct</vt:lpstr>
      <vt:lpstr>CR5_1!CR5_P6_T1R9ciii_Cu</vt:lpstr>
      <vt:lpstr>CR5_1!CR5_P6_T1R9ciii_Cv</vt:lpstr>
      <vt:lpstr>CR5_1!CR5_P6_T1R9ciii_Cw</vt:lpstr>
      <vt:lpstr>CR5_1!CR5_P6_T1R9ciii_Cx</vt:lpstr>
      <vt:lpstr>CR5_1!CR5_P6_T1R9ciii_Cy</vt:lpstr>
      <vt:lpstr>CR5_1!CR5_P6_T1R9ciii_Cz</vt:lpstr>
      <vt:lpstr>CR5_1!CR5_P6_T1R9d_Ca</vt:lpstr>
      <vt:lpstr>CR5_1!CR5_P6_T1R9d_Caa</vt:lpstr>
      <vt:lpstr>CR5_1!CR5_P6_T1R9d_Cab</vt:lpstr>
      <vt:lpstr>CR5_1!CR5_P6_T1R9d_Cac</vt:lpstr>
      <vt:lpstr>CR5_1!CR5_P6_T1R9d_Cad</vt:lpstr>
      <vt:lpstr>CR5_1!CR5_P6_T1R9d_Cb</vt:lpstr>
      <vt:lpstr>CR5_1!CR5_P6_T1R9d_Cc</vt:lpstr>
      <vt:lpstr>CR5_1!CR5_P6_T1R9d_Cd</vt:lpstr>
      <vt:lpstr>CR5_1!CR5_P6_T1R9d_Ce</vt:lpstr>
      <vt:lpstr>CR5_1!CR5_P6_T1R9d_Cf</vt:lpstr>
      <vt:lpstr>CR5_1!CR5_P6_T1R9d_Cg</vt:lpstr>
      <vt:lpstr>CR5_1!CR5_P6_T1R9d_Ch</vt:lpstr>
      <vt:lpstr>CR5_1!CR5_P6_T1R9d_Ci</vt:lpstr>
      <vt:lpstr>CR5_1!CR5_P6_T1R9d_Cj</vt:lpstr>
      <vt:lpstr>CR5_1!CR5_P6_T1R9d_Ck</vt:lpstr>
      <vt:lpstr>CR5_1!CR5_P6_T1R9d_Cl</vt:lpstr>
      <vt:lpstr>CR5_1!CR5_P6_T1R9d_Cm</vt:lpstr>
      <vt:lpstr>CR5_1!CR5_P6_T1R9d_Cn</vt:lpstr>
      <vt:lpstr>CR5_1!CR5_P6_T1R9d_Co</vt:lpstr>
      <vt:lpstr>CR5_1!CR5_P6_T1R9d_Cp</vt:lpstr>
      <vt:lpstr>CR5_1!CR5_P6_T1R9d_Cq</vt:lpstr>
      <vt:lpstr>CR5_1!CR5_P6_T1R9d_Cr</vt:lpstr>
      <vt:lpstr>CR5_1!CR5_P6_T1R9d_Cs</vt:lpstr>
      <vt:lpstr>CR5_1!CR5_P6_T1R9d_Ct</vt:lpstr>
      <vt:lpstr>CR5_1!CR5_P6_T1R9d_Cu</vt:lpstr>
      <vt:lpstr>CR5_1!CR5_P6_T1R9d_Cv</vt:lpstr>
      <vt:lpstr>CR5_1!CR5_P6_T1R9d_Cw</vt:lpstr>
      <vt:lpstr>CR5_1!CR5_P6_T1R9d_Cx</vt:lpstr>
      <vt:lpstr>CR5_1!CR5_P6_T1R9d_Cy</vt:lpstr>
      <vt:lpstr>CR5_1!CR5_P6_T1R9d_Cz</vt:lpstr>
      <vt:lpstr>CR5_1!CR5_P6_T1R9e_Ca</vt:lpstr>
      <vt:lpstr>CR5_1!CR5_P6_T1R9e_Caa</vt:lpstr>
      <vt:lpstr>CR5_1!CR5_P6_T1R9e_Cab</vt:lpstr>
      <vt:lpstr>CR5_1!CR5_P6_T1R9e_Cac</vt:lpstr>
      <vt:lpstr>CR5_1!CR5_P6_T1R9e_Cad</vt:lpstr>
      <vt:lpstr>CR5_1!CR5_P6_T1R9e_Cb</vt:lpstr>
      <vt:lpstr>CR5_1!CR5_P6_T1R9e_Cc</vt:lpstr>
      <vt:lpstr>CR5_1!CR5_P6_T1R9e_Cd</vt:lpstr>
      <vt:lpstr>CR5_1!CR5_P6_T1R9e_Ce</vt:lpstr>
      <vt:lpstr>CR5_1!CR5_P6_T1R9e_Cf</vt:lpstr>
      <vt:lpstr>CR5_1!CR5_P6_T1R9e_Cg</vt:lpstr>
      <vt:lpstr>CR5_1!CR5_P6_T1R9e_Ch</vt:lpstr>
      <vt:lpstr>CR5_1!CR5_P6_T1R9e_Ci</vt:lpstr>
      <vt:lpstr>CR5_1!CR5_P6_T1R9e_Cj</vt:lpstr>
      <vt:lpstr>CR5_1!CR5_P6_T1R9e_Ck</vt:lpstr>
      <vt:lpstr>CR5_1!CR5_P6_T1R9e_Cl</vt:lpstr>
      <vt:lpstr>CR5_1!CR5_P6_T1R9e_Cm</vt:lpstr>
      <vt:lpstr>CR5_1!CR5_P6_T1R9e_Cn</vt:lpstr>
      <vt:lpstr>CR5_1!CR5_P6_T1R9e_Co</vt:lpstr>
      <vt:lpstr>CR5_1!CR5_P6_T1R9e_Cp</vt:lpstr>
      <vt:lpstr>CR5_1!CR5_P6_T1R9e_Cq</vt:lpstr>
      <vt:lpstr>CR5_1!CR5_P6_T1R9e_Cr</vt:lpstr>
      <vt:lpstr>CR5_1!CR5_P6_T1R9e_Cs</vt:lpstr>
      <vt:lpstr>CR5_1!CR5_P6_T1R9e_Ct</vt:lpstr>
      <vt:lpstr>CR5_1!CR5_P6_T1R9e_Cu</vt:lpstr>
      <vt:lpstr>CR5_1!CR5_P6_T1R9e_Cv</vt:lpstr>
      <vt:lpstr>CR5_1!CR5_P6_T1R9e_Cw</vt:lpstr>
      <vt:lpstr>CR5_1!CR5_P6_T1R9e_Cx</vt:lpstr>
      <vt:lpstr>CR5_1!CR5_P6_T1R9e_Cy</vt:lpstr>
      <vt:lpstr>CR5_1!CR5_P6_T1R9e_Cz</vt:lpstr>
      <vt:lpstr>CR5_1!CR5_P6_T1R9f_Ca</vt:lpstr>
      <vt:lpstr>CR5_1!CR5_P6_T1R9f_Caa</vt:lpstr>
      <vt:lpstr>CR5_1!CR5_P6_T1R9f_Cab</vt:lpstr>
      <vt:lpstr>CR5_1!CR5_P6_T1R9f_Cac</vt:lpstr>
      <vt:lpstr>CR5_1!CR5_P6_T1R9f_Cad</vt:lpstr>
      <vt:lpstr>CR5_1!CR5_P6_T1R9f_Cb</vt:lpstr>
      <vt:lpstr>CR5_1!CR5_P6_T1R9f_Cc</vt:lpstr>
      <vt:lpstr>CR5_1!CR5_P6_T1R9f_Cd</vt:lpstr>
      <vt:lpstr>CR5_1!CR5_P6_T1R9f_Ce</vt:lpstr>
      <vt:lpstr>CR5_1!CR5_P6_T1R9f_Cf</vt:lpstr>
      <vt:lpstr>CR5_1!CR5_P6_T1R9f_Cg</vt:lpstr>
      <vt:lpstr>CR5_1!CR5_P6_T1R9f_Ch</vt:lpstr>
      <vt:lpstr>CR5_1!CR5_P6_T1R9f_Ci</vt:lpstr>
      <vt:lpstr>CR5_1!CR5_P6_T1R9f_Cj</vt:lpstr>
      <vt:lpstr>CR5_1!CR5_P6_T1R9f_Ck</vt:lpstr>
      <vt:lpstr>CR5_1!CR5_P6_T1R9f_Cl</vt:lpstr>
      <vt:lpstr>CR5_1!CR5_P6_T1R9f_Cm</vt:lpstr>
      <vt:lpstr>CR5_1!CR5_P6_T1R9f_Cn</vt:lpstr>
      <vt:lpstr>CR5_1!CR5_P6_T1R9f_Co</vt:lpstr>
      <vt:lpstr>CR5_1!CR5_P6_T1R9f_Cp</vt:lpstr>
      <vt:lpstr>CR5_1!CR5_P6_T1R9f_Cq</vt:lpstr>
      <vt:lpstr>CR5_1!CR5_P6_T1R9f_Cr</vt:lpstr>
      <vt:lpstr>CR5_1!CR5_P6_T1R9f_Cs</vt:lpstr>
      <vt:lpstr>CR5_1!CR5_P6_T1R9f_Ct</vt:lpstr>
      <vt:lpstr>CR5_1!CR5_P6_T1R9f_Cu</vt:lpstr>
      <vt:lpstr>CR5_1!CR5_P6_T1R9f_Cv</vt:lpstr>
      <vt:lpstr>CR5_1!CR5_P6_T1R9f_Cw</vt:lpstr>
      <vt:lpstr>CR5_1!CR5_P6_T1R9f_Cx</vt:lpstr>
      <vt:lpstr>CR5_1!CR5_P6_T1R9f_Cy</vt:lpstr>
      <vt:lpstr>CR5_1!CR5_P6_T1R9f_Cz</vt:lpstr>
      <vt:lpstr>CR5_2!CR5_P6_T2Footnote</vt:lpstr>
      <vt:lpstr>CR5_2!CR5_P6_T2R1_Ca</vt:lpstr>
      <vt:lpstr>CR5_2!CR5_P6_T2R1_Cb</vt:lpstr>
      <vt:lpstr>CR5_2!CR5_P6_T2R1_Cc</vt:lpstr>
      <vt:lpstr>CR5_2!CR5_P6_T2R1_Cd</vt:lpstr>
      <vt:lpstr>CR5_2!CR5_P6_T2R10_Ca</vt:lpstr>
      <vt:lpstr>CR5_2!CR5_P6_T2R10_Cb</vt:lpstr>
      <vt:lpstr>CR5_2!CR5_P6_T2R10_Cc</vt:lpstr>
      <vt:lpstr>CR5_2!CR5_P6_T2R10_Cd</vt:lpstr>
      <vt:lpstr>CR5_2!CR5_P6_T2R11_Ca</vt:lpstr>
      <vt:lpstr>CR5_2!CR5_P6_T2R11_Cb</vt:lpstr>
      <vt:lpstr>CR5_2!CR5_P6_T2R11_Cc</vt:lpstr>
      <vt:lpstr>CR5_2!CR5_P6_T2R11_Cd</vt:lpstr>
      <vt:lpstr>CR5_2!CR5_P6_T2R2_Ca</vt:lpstr>
      <vt:lpstr>CR5_2!CR5_P6_T2R2_Cb</vt:lpstr>
      <vt:lpstr>CR5_2!CR5_P6_T2R2_Cc</vt:lpstr>
      <vt:lpstr>CR5_2!CR5_P6_T2R2_Cd</vt:lpstr>
      <vt:lpstr>CR5_2!CR5_P6_T2R3_Ca</vt:lpstr>
      <vt:lpstr>CR5_2!CR5_P6_T2R3_Cb</vt:lpstr>
      <vt:lpstr>CR5_2!CR5_P6_T2R3_Cc</vt:lpstr>
      <vt:lpstr>CR5_2!CR5_P6_T2R3_Cd</vt:lpstr>
      <vt:lpstr>CR5_2!CR5_P6_T2R4_Ca</vt:lpstr>
      <vt:lpstr>CR5_2!CR5_P6_T2R4_Cb</vt:lpstr>
      <vt:lpstr>CR5_2!CR5_P6_T2R4_Cc</vt:lpstr>
      <vt:lpstr>CR5_2!CR5_P6_T2R4_Cd</vt:lpstr>
      <vt:lpstr>CR5_2!CR5_P6_T2R5_Ca</vt:lpstr>
      <vt:lpstr>CR5_2!CR5_P6_T2R5_Cb</vt:lpstr>
      <vt:lpstr>CR5_2!CR5_P6_T2R5_Cc</vt:lpstr>
      <vt:lpstr>CR5_2!CR5_P6_T2R5_Cd</vt:lpstr>
      <vt:lpstr>CR5_2!CR5_P6_T2R6_Ca</vt:lpstr>
      <vt:lpstr>CR5_2!CR5_P6_T2R6_Cb</vt:lpstr>
      <vt:lpstr>CR5_2!CR5_P6_T2R6_Cc</vt:lpstr>
      <vt:lpstr>CR5_2!CR5_P6_T2R6_Cd</vt:lpstr>
      <vt:lpstr>CR5_2!CR5_P6_T2R7_Ca</vt:lpstr>
      <vt:lpstr>CR5_2!CR5_P6_T2R7_Cb</vt:lpstr>
      <vt:lpstr>CR5_2!CR5_P6_T2R7_Cc</vt:lpstr>
      <vt:lpstr>CR5_2!CR5_P6_T2R7_Cd</vt:lpstr>
      <vt:lpstr>CR5_2!CR5_P6_T2R8_Ca</vt:lpstr>
      <vt:lpstr>CR5_2!CR5_P6_T2R8_Cb</vt:lpstr>
      <vt:lpstr>CR5_2!CR5_P6_T2R8_Cc</vt:lpstr>
      <vt:lpstr>CR5_2!CR5_P6_T2R8_Cd</vt:lpstr>
      <vt:lpstr>CR5_2!CR5_P6_T2R9_Ca</vt:lpstr>
      <vt:lpstr>CR5_2!CR5_P6_T2R9_Cb</vt:lpstr>
      <vt:lpstr>CR5_2!CR5_P6_T2R9_Cc</vt:lpstr>
      <vt:lpstr>CR5_2!CR5_P6_T2R9_Cd</vt:lpstr>
      <vt:lpstr>CR5_1!CR5_T1Footnote</vt:lpstr>
      <vt:lpstr>CR5_1!CR5_T1R1_Ca</vt:lpstr>
      <vt:lpstr>CR5_1!CR5_T1R1_Caa</vt:lpstr>
      <vt:lpstr>CR5_1!CR5_T1R1_Cab</vt:lpstr>
      <vt:lpstr>CR5_1!CR5_T1R1_Cac</vt:lpstr>
      <vt:lpstr>CR5_1!CR5_T1R1_Cad</vt:lpstr>
      <vt:lpstr>CR5_1!CR5_T1R1_Cb</vt:lpstr>
      <vt:lpstr>CR5_1!CR5_T1R1_Cc</vt:lpstr>
      <vt:lpstr>CR5_1!CR5_T1R1_Cd</vt:lpstr>
      <vt:lpstr>CR5_1!CR5_T1R1_Ce</vt:lpstr>
      <vt:lpstr>CR5_1!CR5_T1R1_Cf</vt:lpstr>
      <vt:lpstr>CR5_1!CR5_T1R1_Cg</vt:lpstr>
      <vt:lpstr>CR5_1!CR5_T1R1_Ch</vt:lpstr>
      <vt:lpstr>CR5_1!CR5_T1R1_Ci</vt:lpstr>
      <vt:lpstr>CR5_1!CR5_T1R1_Cj</vt:lpstr>
      <vt:lpstr>CR5_1!CR5_T1R1_Ck</vt:lpstr>
      <vt:lpstr>CR5_1!CR5_T1R1_Cl</vt:lpstr>
      <vt:lpstr>CR5_1!CR5_T1R1_Cm</vt:lpstr>
      <vt:lpstr>CR5_1!CR5_T1R1_Cn</vt:lpstr>
      <vt:lpstr>CR5_1!CR5_T1R1_Co</vt:lpstr>
      <vt:lpstr>CR5_1!CR5_T1R1_Cp</vt:lpstr>
      <vt:lpstr>CR5_1!CR5_T1R1_Cq</vt:lpstr>
      <vt:lpstr>CR5_1!CR5_T1R1_Cr</vt:lpstr>
      <vt:lpstr>CR5_1!CR5_T1R1_Cs</vt:lpstr>
      <vt:lpstr>CR5_1!CR5_T1R1_Ct</vt:lpstr>
      <vt:lpstr>CR5_1!CR5_T1R1_Cu</vt:lpstr>
      <vt:lpstr>CR5_1!CR5_T1R1_Cv</vt:lpstr>
      <vt:lpstr>CR5_1!CR5_T1R1_Cw</vt:lpstr>
      <vt:lpstr>CR5_1!CR5_T1R1_Cx</vt:lpstr>
      <vt:lpstr>CR5_1!CR5_T1R1_Cy</vt:lpstr>
      <vt:lpstr>CR5_1!CR5_T1R1_Cz</vt:lpstr>
      <vt:lpstr>CR5_1!CR5_T1R10_Ca</vt:lpstr>
      <vt:lpstr>CR5_1!CR5_T1R10_Caa</vt:lpstr>
      <vt:lpstr>CR5_1!CR5_T1R10_Cab</vt:lpstr>
      <vt:lpstr>CR5_1!CR5_T1R10_Cac</vt:lpstr>
      <vt:lpstr>CR5_1!CR5_T1R10_Cad</vt:lpstr>
      <vt:lpstr>CR5_1!CR5_T1R10_Cb</vt:lpstr>
      <vt:lpstr>CR5_1!CR5_T1R10_Cc</vt:lpstr>
      <vt:lpstr>CR5_1!CR5_T1R10_Cd</vt:lpstr>
      <vt:lpstr>CR5_1!CR5_T1R10_Ce</vt:lpstr>
      <vt:lpstr>CR5_1!CR5_T1R10_Cf</vt:lpstr>
      <vt:lpstr>CR5_1!CR5_T1R10_Cg</vt:lpstr>
      <vt:lpstr>CR5_1!CR5_T1R10_Ch</vt:lpstr>
      <vt:lpstr>CR5_1!CR5_T1R10_Ci</vt:lpstr>
      <vt:lpstr>CR5_1!CR5_T1R10_Cj</vt:lpstr>
      <vt:lpstr>CR5_1!CR5_T1R10_Ck</vt:lpstr>
      <vt:lpstr>CR5_1!CR5_T1R10_Cl</vt:lpstr>
      <vt:lpstr>CR5_1!CR5_T1R10_Cm</vt:lpstr>
      <vt:lpstr>CR5_1!CR5_T1R10_Cn</vt:lpstr>
      <vt:lpstr>CR5_1!CR5_T1R10_Co</vt:lpstr>
      <vt:lpstr>CR5_1!CR5_T1R10_Cp</vt:lpstr>
      <vt:lpstr>CR5_1!CR5_T1R10_Cq</vt:lpstr>
      <vt:lpstr>CR5_1!CR5_T1R10_Cr</vt:lpstr>
      <vt:lpstr>CR5_1!CR5_T1R10_Cs</vt:lpstr>
      <vt:lpstr>CR5_1!CR5_T1R10_Ct</vt:lpstr>
      <vt:lpstr>CR5_1!CR5_T1R10_Cu</vt:lpstr>
      <vt:lpstr>CR5_1!CR5_T1R10_Cv</vt:lpstr>
      <vt:lpstr>CR5_1!CR5_T1R10_Cw</vt:lpstr>
      <vt:lpstr>CR5_1!CR5_T1R10_Cx</vt:lpstr>
      <vt:lpstr>CR5_1!CR5_T1R10_Cy</vt:lpstr>
      <vt:lpstr>CR5_1!CR5_T1R10_Cz</vt:lpstr>
      <vt:lpstr>CR5_1!CR5_T1R11_Ca</vt:lpstr>
      <vt:lpstr>CR5_1!CR5_T1R11_Caa</vt:lpstr>
      <vt:lpstr>CR5_1!CR5_T1R11_Cab</vt:lpstr>
      <vt:lpstr>CR5_1!CR5_T1R11_Cac</vt:lpstr>
      <vt:lpstr>CR5_1!CR5_T1R11_Cad</vt:lpstr>
      <vt:lpstr>CR5_1!CR5_T1R11_Cb</vt:lpstr>
      <vt:lpstr>CR5_1!CR5_T1R11_Cc</vt:lpstr>
      <vt:lpstr>CR5_1!CR5_T1R11_Cd</vt:lpstr>
      <vt:lpstr>CR5_1!CR5_T1R11_Ce</vt:lpstr>
      <vt:lpstr>CR5_1!CR5_T1R11_Cf</vt:lpstr>
      <vt:lpstr>CR5_1!CR5_T1R11_Cg</vt:lpstr>
      <vt:lpstr>CR5_1!CR5_T1R11_Ch</vt:lpstr>
      <vt:lpstr>CR5_1!CR5_T1R11_Ci</vt:lpstr>
      <vt:lpstr>CR5_1!CR5_T1R11_Cj</vt:lpstr>
      <vt:lpstr>CR5_1!CR5_T1R11_Ck</vt:lpstr>
      <vt:lpstr>CR5_1!CR5_T1R11_Cl</vt:lpstr>
      <vt:lpstr>CR5_1!CR5_T1R11_Cm</vt:lpstr>
      <vt:lpstr>CR5_1!CR5_T1R11_Cn</vt:lpstr>
      <vt:lpstr>CR5_1!CR5_T1R11_Co</vt:lpstr>
      <vt:lpstr>CR5_1!CR5_T1R11_Cp</vt:lpstr>
      <vt:lpstr>CR5_1!CR5_T1R11_Cq</vt:lpstr>
      <vt:lpstr>CR5_1!CR5_T1R11_Cr</vt:lpstr>
      <vt:lpstr>CR5_1!CR5_T1R11_Cs</vt:lpstr>
      <vt:lpstr>CR5_1!CR5_T1R11_Ct</vt:lpstr>
      <vt:lpstr>CR5_1!CR5_T1R11_Cu</vt:lpstr>
      <vt:lpstr>CR5_1!CR5_T1R11_Cv</vt:lpstr>
      <vt:lpstr>CR5_1!CR5_T1R11_Cw</vt:lpstr>
      <vt:lpstr>CR5_1!CR5_T1R11_Cx</vt:lpstr>
      <vt:lpstr>CR5_1!CR5_T1R11_Cy</vt:lpstr>
      <vt:lpstr>CR5_1!CR5_T1R11_Cz</vt:lpstr>
      <vt:lpstr>CR5_1!CR5_T1R2_Ca</vt:lpstr>
      <vt:lpstr>CR5_1!CR5_T1R2_Caa</vt:lpstr>
      <vt:lpstr>CR5_1!CR5_T1R2_Cab</vt:lpstr>
      <vt:lpstr>CR5_1!CR5_T1R2_Cac</vt:lpstr>
      <vt:lpstr>CR5_1!CR5_T1R2_Cad</vt:lpstr>
      <vt:lpstr>CR5_1!CR5_T1R2_Cb</vt:lpstr>
      <vt:lpstr>CR5_1!CR5_T1R2_Cc</vt:lpstr>
      <vt:lpstr>CR5_1!CR5_T1R2_Cd</vt:lpstr>
      <vt:lpstr>CR5_1!CR5_T1R2_Ce</vt:lpstr>
      <vt:lpstr>CR5_1!CR5_T1R2_Cf</vt:lpstr>
      <vt:lpstr>CR5_1!CR5_T1R2_Cg</vt:lpstr>
      <vt:lpstr>CR5_1!CR5_T1R2_Ch</vt:lpstr>
      <vt:lpstr>CR5_1!CR5_T1R2_Ci</vt:lpstr>
      <vt:lpstr>CR5_1!CR5_T1R2_Cj</vt:lpstr>
      <vt:lpstr>CR5_1!CR5_T1R2_Ck</vt:lpstr>
      <vt:lpstr>CR5_1!CR5_T1R2_Cl</vt:lpstr>
      <vt:lpstr>CR5_1!CR5_T1R2_Cm</vt:lpstr>
      <vt:lpstr>CR5_1!CR5_T1R2_Cn</vt:lpstr>
      <vt:lpstr>CR5_1!CR5_T1R2_Co</vt:lpstr>
      <vt:lpstr>CR5_1!CR5_T1R2_Cp</vt:lpstr>
      <vt:lpstr>CR5_1!CR5_T1R2_Cq</vt:lpstr>
      <vt:lpstr>CR5_1!CR5_T1R2_Cr</vt:lpstr>
      <vt:lpstr>CR5_1!CR5_T1R2_Cs</vt:lpstr>
      <vt:lpstr>CR5_1!CR5_T1R2_Ct</vt:lpstr>
      <vt:lpstr>CR5_1!CR5_T1R2_Cu</vt:lpstr>
      <vt:lpstr>CR5_1!CR5_T1R2_Cv</vt:lpstr>
      <vt:lpstr>CR5_1!CR5_T1R2_Cw</vt:lpstr>
      <vt:lpstr>CR5_1!CR5_T1R2_Cx</vt:lpstr>
      <vt:lpstr>CR5_1!CR5_T1R2_Cy</vt:lpstr>
      <vt:lpstr>CR5_1!CR5_T1R2_Cz</vt:lpstr>
      <vt:lpstr>CR5_1!CR5_T1R3_Ca</vt:lpstr>
      <vt:lpstr>CR5_1!CR5_T1R3_Caa</vt:lpstr>
      <vt:lpstr>CR5_1!CR5_T1R3_Cab</vt:lpstr>
      <vt:lpstr>CR5_1!CR5_T1R3_Cac</vt:lpstr>
      <vt:lpstr>CR5_1!CR5_T1R3_Cad</vt:lpstr>
      <vt:lpstr>CR5_1!CR5_T1R3_Cb</vt:lpstr>
      <vt:lpstr>CR5_1!CR5_T1R3_Cc</vt:lpstr>
      <vt:lpstr>CR5_1!CR5_T1R3_Cd</vt:lpstr>
      <vt:lpstr>CR5_1!CR5_T1R3_Ce</vt:lpstr>
      <vt:lpstr>CR5_1!CR5_T1R3_Cf</vt:lpstr>
      <vt:lpstr>CR5_1!CR5_T1R3_Cg</vt:lpstr>
      <vt:lpstr>CR5_1!CR5_T1R3_Ch</vt:lpstr>
      <vt:lpstr>CR5_1!CR5_T1R3_Ci</vt:lpstr>
      <vt:lpstr>CR5_1!CR5_T1R3_Cj</vt:lpstr>
      <vt:lpstr>CR5_1!CR5_T1R3_Ck</vt:lpstr>
      <vt:lpstr>CR5_1!CR5_T1R3_Cl</vt:lpstr>
      <vt:lpstr>CR5_1!CR5_T1R3_Cm</vt:lpstr>
      <vt:lpstr>CR5_1!CR5_T1R3_Cn</vt:lpstr>
      <vt:lpstr>CR5_1!CR5_T1R3_Co</vt:lpstr>
      <vt:lpstr>CR5_1!CR5_T1R3_Cp</vt:lpstr>
      <vt:lpstr>CR5_1!CR5_T1R3_Cq</vt:lpstr>
      <vt:lpstr>CR5_1!CR5_T1R3_Cr</vt:lpstr>
      <vt:lpstr>CR5_1!CR5_T1R3_Cs</vt:lpstr>
      <vt:lpstr>CR5_1!CR5_T1R3_Ct</vt:lpstr>
      <vt:lpstr>CR5_1!CR5_T1R3_Cu</vt:lpstr>
      <vt:lpstr>CR5_1!CR5_T1R3_Cv</vt:lpstr>
      <vt:lpstr>CR5_1!CR5_T1R3_Cw</vt:lpstr>
      <vt:lpstr>CR5_1!CR5_T1R3_Cx</vt:lpstr>
      <vt:lpstr>CR5_1!CR5_T1R3_Cy</vt:lpstr>
      <vt:lpstr>CR5_1!CR5_T1R3_Cz</vt:lpstr>
      <vt:lpstr>CR5_1!CR5_T1R4_Ca</vt:lpstr>
      <vt:lpstr>CR5_1!CR5_T1R4_Caa</vt:lpstr>
      <vt:lpstr>CR5_1!CR5_T1R4_Cab</vt:lpstr>
      <vt:lpstr>CR5_1!CR5_T1R4_Cac</vt:lpstr>
      <vt:lpstr>CR5_1!CR5_T1R4_Cad</vt:lpstr>
      <vt:lpstr>CR5_1!CR5_T1R4_Cb</vt:lpstr>
      <vt:lpstr>CR5_1!CR5_T1R4_Cc</vt:lpstr>
      <vt:lpstr>CR5_1!CR5_T1R4_Cd</vt:lpstr>
      <vt:lpstr>CR5_1!CR5_T1R4_Ce</vt:lpstr>
      <vt:lpstr>CR5_1!CR5_T1R4_Cf</vt:lpstr>
      <vt:lpstr>CR5_1!CR5_T1R4_Cg</vt:lpstr>
      <vt:lpstr>CR5_1!CR5_T1R4_Ch</vt:lpstr>
      <vt:lpstr>CR5_1!CR5_T1R4_Ci</vt:lpstr>
      <vt:lpstr>CR5_1!CR5_T1R4_Cj</vt:lpstr>
      <vt:lpstr>CR5_1!CR5_T1R4_Ck</vt:lpstr>
      <vt:lpstr>CR5_1!CR5_T1R4_Cl</vt:lpstr>
      <vt:lpstr>CR5_1!CR5_T1R4_Cm</vt:lpstr>
      <vt:lpstr>CR5_1!CR5_T1R4_Cn</vt:lpstr>
      <vt:lpstr>CR5_1!CR5_T1R4_Co</vt:lpstr>
      <vt:lpstr>CR5_1!CR5_T1R4_Cp</vt:lpstr>
      <vt:lpstr>CR5_1!CR5_T1R4_Cq</vt:lpstr>
      <vt:lpstr>CR5_1!CR5_T1R4_Cr</vt:lpstr>
      <vt:lpstr>CR5_1!CR5_T1R4_Cs</vt:lpstr>
      <vt:lpstr>CR5_1!CR5_T1R4_Ct</vt:lpstr>
      <vt:lpstr>CR5_1!CR5_T1R4_Cu</vt:lpstr>
      <vt:lpstr>CR5_1!CR5_T1R4_Cv</vt:lpstr>
      <vt:lpstr>CR5_1!CR5_T1R4_Cw</vt:lpstr>
      <vt:lpstr>CR5_1!CR5_T1R4_Cx</vt:lpstr>
      <vt:lpstr>CR5_1!CR5_T1R4_Cy</vt:lpstr>
      <vt:lpstr>CR5_1!CR5_T1R4_Cz</vt:lpstr>
      <vt:lpstr>CR5_1!CR5_T1R4a_Ca</vt:lpstr>
      <vt:lpstr>CR5_1!CR5_T1R4a_Caa</vt:lpstr>
      <vt:lpstr>CR5_1!CR5_T1R4a_Cab</vt:lpstr>
      <vt:lpstr>CR5_1!CR5_T1R4a_Cac</vt:lpstr>
      <vt:lpstr>CR5_1!CR5_T1R4a_Cad</vt:lpstr>
      <vt:lpstr>CR5_1!CR5_T1R4a_Cb</vt:lpstr>
      <vt:lpstr>CR5_1!CR5_T1R4a_Cc</vt:lpstr>
      <vt:lpstr>CR5_1!CR5_T1R4a_Cd</vt:lpstr>
      <vt:lpstr>CR5_1!CR5_T1R4a_Ce</vt:lpstr>
      <vt:lpstr>CR5_1!CR5_T1R4a_Cf</vt:lpstr>
      <vt:lpstr>CR5_1!CR5_T1R4a_Cg</vt:lpstr>
      <vt:lpstr>CR5_1!CR5_T1R4a_Ch</vt:lpstr>
      <vt:lpstr>CR5_1!CR5_T1R4a_Ci</vt:lpstr>
      <vt:lpstr>CR5_1!CR5_T1R4a_Cj</vt:lpstr>
      <vt:lpstr>CR5_1!CR5_T1R4a_Ck</vt:lpstr>
      <vt:lpstr>CR5_1!CR5_T1R4a_Cl</vt:lpstr>
      <vt:lpstr>CR5_1!CR5_T1R4a_Cm</vt:lpstr>
      <vt:lpstr>CR5_1!CR5_T1R4a_Cn</vt:lpstr>
      <vt:lpstr>CR5_1!CR5_T1R4a_Co</vt:lpstr>
      <vt:lpstr>CR5_1!CR5_T1R4a_Cp</vt:lpstr>
      <vt:lpstr>CR5_1!CR5_T1R4a_Cq</vt:lpstr>
      <vt:lpstr>CR5_1!CR5_T1R4a_Cr</vt:lpstr>
      <vt:lpstr>CR5_1!CR5_T1R4a_Cs</vt:lpstr>
      <vt:lpstr>CR5_1!CR5_T1R4a_Ct</vt:lpstr>
      <vt:lpstr>CR5_1!CR5_T1R4a_Cu</vt:lpstr>
      <vt:lpstr>CR5_1!CR5_T1R4a_Cv</vt:lpstr>
      <vt:lpstr>CR5_1!CR5_T1R4a_Cw</vt:lpstr>
      <vt:lpstr>CR5_1!CR5_T1R4a_Cx</vt:lpstr>
      <vt:lpstr>CR5_1!CR5_T1R4a_Cy</vt:lpstr>
      <vt:lpstr>CR5_1!CR5_T1R4a_Cz</vt:lpstr>
      <vt:lpstr>CR5_1!CR5_T1R5_Ca</vt:lpstr>
      <vt:lpstr>CR5_1!CR5_T1R5_Caa</vt:lpstr>
      <vt:lpstr>CR5_1!CR5_T1R5_Cab</vt:lpstr>
      <vt:lpstr>CR5_1!CR5_T1R5_Cac</vt:lpstr>
      <vt:lpstr>CR5_1!CR5_T1R5_Cad</vt:lpstr>
      <vt:lpstr>CR5_1!CR5_T1R5_Cb</vt:lpstr>
      <vt:lpstr>CR5_1!CR5_T1R5_Cc</vt:lpstr>
      <vt:lpstr>CR5_1!CR5_T1R5_Cd</vt:lpstr>
      <vt:lpstr>CR5_1!CR5_T1R5_Ce</vt:lpstr>
      <vt:lpstr>CR5_1!CR5_T1R5_Cf</vt:lpstr>
      <vt:lpstr>CR5_1!CR5_T1R5_Cg</vt:lpstr>
      <vt:lpstr>CR5_1!CR5_T1R5_Ch</vt:lpstr>
      <vt:lpstr>CR5_1!CR5_T1R5_Ci</vt:lpstr>
      <vt:lpstr>CR5_1!CR5_T1R5_Cj</vt:lpstr>
      <vt:lpstr>CR5_1!CR5_T1R5_Ck</vt:lpstr>
      <vt:lpstr>CR5_1!CR5_T1R5_Cl</vt:lpstr>
      <vt:lpstr>CR5_1!CR5_T1R5_Cm</vt:lpstr>
      <vt:lpstr>CR5_1!CR5_T1R5_Cn</vt:lpstr>
      <vt:lpstr>CR5_1!CR5_T1R5_Co</vt:lpstr>
      <vt:lpstr>CR5_1!CR5_T1R5_Cp</vt:lpstr>
      <vt:lpstr>CR5_1!CR5_T1R5_Cq</vt:lpstr>
      <vt:lpstr>CR5_1!CR5_T1R5_Cr</vt:lpstr>
      <vt:lpstr>CR5_1!CR5_T1R5_Cs</vt:lpstr>
      <vt:lpstr>CR5_1!CR5_T1R5_Ct</vt:lpstr>
      <vt:lpstr>CR5_1!CR5_T1R5_Cu</vt:lpstr>
      <vt:lpstr>CR5_1!CR5_T1R5_Cv</vt:lpstr>
      <vt:lpstr>CR5_1!CR5_T1R5_Cw</vt:lpstr>
      <vt:lpstr>CR5_1!CR5_T1R5_Cx</vt:lpstr>
      <vt:lpstr>CR5_1!CR5_T1R5_Cy</vt:lpstr>
      <vt:lpstr>CR5_1!CR5_T1R5_Cz</vt:lpstr>
      <vt:lpstr>CR5_1!CR5_T1R6_Ca</vt:lpstr>
      <vt:lpstr>CR5_1!CR5_T1R6_Caa</vt:lpstr>
      <vt:lpstr>CR5_1!CR5_T1R6_Cab</vt:lpstr>
      <vt:lpstr>CR5_1!CR5_T1R6_Cac</vt:lpstr>
      <vt:lpstr>CR5_1!CR5_T1R6_Cad</vt:lpstr>
      <vt:lpstr>CR5_1!CR5_T1R6_Cb</vt:lpstr>
      <vt:lpstr>CR5_1!CR5_T1R6_Cc</vt:lpstr>
      <vt:lpstr>CR5_1!CR5_T1R6_Cd</vt:lpstr>
      <vt:lpstr>CR5_1!CR5_T1R6_Ce</vt:lpstr>
      <vt:lpstr>CR5_1!CR5_T1R6_Cf</vt:lpstr>
      <vt:lpstr>CR5_1!CR5_T1R6_Cg</vt:lpstr>
      <vt:lpstr>CR5_1!CR5_T1R6_Ch</vt:lpstr>
      <vt:lpstr>CR5_1!CR5_T1R6_Ci</vt:lpstr>
      <vt:lpstr>CR5_1!CR5_T1R6_Cj</vt:lpstr>
      <vt:lpstr>CR5_1!CR5_T1R6_Ck</vt:lpstr>
      <vt:lpstr>CR5_1!CR5_T1R6_Cl</vt:lpstr>
      <vt:lpstr>CR5_1!CR5_T1R6_Cm</vt:lpstr>
      <vt:lpstr>CR5_1!CR5_T1R6_Cn</vt:lpstr>
      <vt:lpstr>CR5_1!CR5_T1R6_Co</vt:lpstr>
      <vt:lpstr>CR5_1!CR5_T1R6_Cp</vt:lpstr>
      <vt:lpstr>CR5_1!CR5_T1R6_Cq</vt:lpstr>
      <vt:lpstr>CR5_1!CR5_T1R6_Cr</vt:lpstr>
      <vt:lpstr>CR5_1!CR5_T1R6_Cs</vt:lpstr>
      <vt:lpstr>CR5_1!CR5_T1R6_Ct</vt:lpstr>
      <vt:lpstr>CR5_1!CR5_T1R6_Cu</vt:lpstr>
      <vt:lpstr>CR5_1!CR5_T1R6_Cv</vt:lpstr>
      <vt:lpstr>CR5_1!CR5_T1R6_Cw</vt:lpstr>
      <vt:lpstr>CR5_1!CR5_T1R6_Cx</vt:lpstr>
      <vt:lpstr>CR5_1!CR5_T1R6_Cy</vt:lpstr>
      <vt:lpstr>CR5_1!CR5_T1R6_Cz</vt:lpstr>
      <vt:lpstr>CR5_1!CR5_T1R6a_Ca</vt:lpstr>
      <vt:lpstr>CR5_1!CR5_T1R6a_Caa</vt:lpstr>
      <vt:lpstr>CR5_1!CR5_T1R6a_Cab</vt:lpstr>
      <vt:lpstr>CR5_1!CR5_T1R6a_Cac</vt:lpstr>
      <vt:lpstr>CR5_1!CR5_T1R6a_Cad</vt:lpstr>
      <vt:lpstr>CR5_1!CR5_T1R6a_Cb</vt:lpstr>
      <vt:lpstr>CR5_1!CR5_T1R6a_Cc</vt:lpstr>
      <vt:lpstr>CR5_1!CR5_T1R6a_Cd</vt:lpstr>
      <vt:lpstr>CR5_1!CR5_T1R6a_Ce</vt:lpstr>
      <vt:lpstr>CR5_1!CR5_T1R6a_Cf</vt:lpstr>
      <vt:lpstr>CR5_1!CR5_T1R6a_Cg</vt:lpstr>
      <vt:lpstr>CR5_1!CR5_T1R6a_Ch</vt:lpstr>
      <vt:lpstr>CR5_1!CR5_T1R6a_Ci</vt:lpstr>
      <vt:lpstr>CR5_1!CR5_T1R6a_Cj</vt:lpstr>
      <vt:lpstr>CR5_1!CR5_T1R6a_Ck</vt:lpstr>
      <vt:lpstr>CR5_1!CR5_T1R6a_Cl</vt:lpstr>
      <vt:lpstr>CR5_1!CR5_T1R6a_Cm</vt:lpstr>
      <vt:lpstr>CR5_1!CR5_T1R6a_Cn</vt:lpstr>
      <vt:lpstr>CR5_1!CR5_T1R6a_Co</vt:lpstr>
      <vt:lpstr>CR5_1!CR5_T1R6a_Cp</vt:lpstr>
      <vt:lpstr>CR5_1!CR5_T1R6a_Cq</vt:lpstr>
      <vt:lpstr>CR5_1!CR5_T1R6a_Cr</vt:lpstr>
      <vt:lpstr>CR5_1!CR5_T1R6a_Cs</vt:lpstr>
      <vt:lpstr>CR5_1!CR5_T1R6a_Ct</vt:lpstr>
      <vt:lpstr>CR5_1!CR5_T1R6a_Cu</vt:lpstr>
      <vt:lpstr>CR5_1!CR5_T1R6a_Cv</vt:lpstr>
      <vt:lpstr>CR5_1!CR5_T1R6a_Cw</vt:lpstr>
      <vt:lpstr>CR5_1!CR5_T1R6a_Cx</vt:lpstr>
      <vt:lpstr>CR5_1!CR5_T1R6a_Cy</vt:lpstr>
      <vt:lpstr>CR5_1!CR5_T1R6a_Cz</vt:lpstr>
      <vt:lpstr>CR5_1!CR5_T1R6b_Ca</vt:lpstr>
      <vt:lpstr>CR5_1!CR5_T1R6b_Caa</vt:lpstr>
      <vt:lpstr>CR5_1!CR5_T1R6b_Cab</vt:lpstr>
      <vt:lpstr>CR5_1!CR5_T1R6b_Cac</vt:lpstr>
      <vt:lpstr>CR5_1!CR5_T1R6b_Cad</vt:lpstr>
      <vt:lpstr>CR5_1!CR5_T1R6b_Cb</vt:lpstr>
      <vt:lpstr>CR5_1!CR5_T1R6b_Cc</vt:lpstr>
      <vt:lpstr>CR5_1!CR5_T1R6b_Cd</vt:lpstr>
      <vt:lpstr>CR5_1!CR5_T1R6b_Ce</vt:lpstr>
      <vt:lpstr>CR5_1!CR5_T1R6b_Cf</vt:lpstr>
      <vt:lpstr>CR5_1!CR5_T1R6b_Cg</vt:lpstr>
      <vt:lpstr>CR5_1!CR5_T1R6b_Ch</vt:lpstr>
      <vt:lpstr>CR5_1!CR5_T1R6b_Ci</vt:lpstr>
      <vt:lpstr>CR5_1!CR5_T1R6b_Cj</vt:lpstr>
      <vt:lpstr>CR5_1!CR5_T1R6b_Ck</vt:lpstr>
      <vt:lpstr>CR5_1!CR5_T1R6b_Cl</vt:lpstr>
      <vt:lpstr>CR5_1!CR5_T1R6b_Cm</vt:lpstr>
      <vt:lpstr>CR5_1!CR5_T1R6b_Cn</vt:lpstr>
      <vt:lpstr>CR5_1!CR5_T1R6b_Co</vt:lpstr>
      <vt:lpstr>CR5_1!CR5_T1R6b_Cp</vt:lpstr>
      <vt:lpstr>CR5_1!CR5_T1R6b_Cq</vt:lpstr>
      <vt:lpstr>CR5_1!CR5_T1R6b_Cr</vt:lpstr>
      <vt:lpstr>CR5_1!CR5_T1R6b_Cs</vt:lpstr>
      <vt:lpstr>CR5_1!CR5_T1R6b_Ct</vt:lpstr>
      <vt:lpstr>CR5_1!CR5_T1R6b_Cu</vt:lpstr>
      <vt:lpstr>CR5_1!CR5_T1R6b_Cv</vt:lpstr>
      <vt:lpstr>CR5_1!CR5_T1R6b_Cw</vt:lpstr>
      <vt:lpstr>CR5_1!CR5_T1R6b_Cx</vt:lpstr>
      <vt:lpstr>CR5_1!CR5_T1R6b_Cy</vt:lpstr>
      <vt:lpstr>CR5_1!CR5_T1R6b_Cz</vt:lpstr>
      <vt:lpstr>CR5_1!CR5_T1R7_Ca</vt:lpstr>
      <vt:lpstr>CR5_1!CR5_T1R7_Caa</vt:lpstr>
      <vt:lpstr>CR5_1!CR5_T1R7_Cab</vt:lpstr>
      <vt:lpstr>CR5_1!CR5_T1R7_Cac</vt:lpstr>
      <vt:lpstr>CR5_1!CR5_T1R7_Cad</vt:lpstr>
      <vt:lpstr>CR5_1!CR5_T1R7_Cb</vt:lpstr>
      <vt:lpstr>CR5_1!CR5_T1R7_Cc</vt:lpstr>
      <vt:lpstr>CR5_1!CR5_T1R7_Cd</vt:lpstr>
      <vt:lpstr>CR5_1!CR5_T1R7_Ce</vt:lpstr>
      <vt:lpstr>CR5_1!CR5_T1R7_Cf</vt:lpstr>
      <vt:lpstr>CR5_1!CR5_T1R7_Cg</vt:lpstr>
      <vt:lpstr>CR5_1!CR5_T1R7_Ch</vt:lpstr>
      <vt:lpstr>CR5_1!CR5_T1R7_Ci</vt:lpstr>
      <vt:lpstr>CR5_1!CR5_T1R7_Cj</vt:lpstr>
      <vt:lpstr>CR5_1!CR5_T1R7_Ck</vt:lpstr>
      <vt:lpstr>CR5_1!CR5_T1R7_Cl</vt:lpstr>
      <vt:lpstr>CR5_1!CR5_T1R7_Cm</vt:lpstr>
      <vt:lpstr>CR5_1!CR5_T1R7_Cn</vt:lpstr>
      <vt:lpstr>CR5_1!CR5_T1R7_Co</vt:lpstr>
      <vt:lpstr>CR5_1!CR5_T1R7_Cp</vt:lpstr>
      <vt:lpstr>CR5_1!CR5_T1R7_Cq</vt:lpstr>
      <vt:lpstr>CR5_1!CR5_T1R7_Cr</vt:lpstr>
      <vt:lpstr>CR5_1!CR5_T1R7_Cs</vt:lpstr>
      <vt:lpstr>CR5_1!CR5_T1R7_Ct</vt:lpstr>
      <vt:lpstr>CR5_1!CR5_T1R7_Cu</vt:lpstr>
      <vt:lpstr>CR5_1!CR5_T1R7_Cv</vt:lpstr>
      <vt:lpstr>CR5_1!CR5_T1R7_Cw</vt:lpstr>
      <vt:lpstr>CR5_1!CR5_T1R7_Cx</vt:lpstr>
      <vt:lpstr>CR5_1!CR5_T1R7_Cy</vt:lpstr>
      <vt:lpstr>CR5_1!CR5_T1R7_Cz</vt:lpstr>
      <vt:lpstr>CR5_1!CR5_T1R8_Ca</vt:lpstr>
      <vt:lpstr>CR5_1!CR5_T1R8_Caa</vt:lpstr>
      <vt:lpstr>CR5_1!CR5_T1R8_Cab</vt:lpstr>
      <vt:lpstr>CR5_1!CR5_T1R8_Cac</vt:lpstr>
      <vt:lpstr>CR5_1!CR5_T1R8_Cad</vt:lpstr>
      <vt:lpstr>CR5_1!CR5_T1R8_Cb</vt:lpstr>
      <vt:lpstr>CR5_1!CR5_T1R8_Cc</vt:lpstr>
      <vt:lpstr>CR5_1!CR5_T1R8_Cd</vt:lpstr>
      <vt:lpstr>CR5_1!CR5_T1R8_Ce</vt:lpstr>
      <vt:lpstr>CR5_1!CR5_T1R8_Cf</vt:lpstr>
      <vt:lpstr>CR5_1!CR5_T1R8_Cg</vt:lpstr>
      <vt:lpstr>CR5_1!CR5_T1R8_Ch</vt:lpstr>
      <vt:lpstr>CR5_1!CR5_T1R8_Ci</vt:lpstr>
      <vt:lpstr>CR5_1!CR5_T1R8_Cj</vt:lpstr>
      <vt:lpstr>CR5_1!CR5_T1R8_Ck</vt:lpstr>
      <vt:lpstr>CR5_1!CR5_T1R8_Cl</vt:lpstr>
      <vt:lpstr>CR5_1!CR5_T1R8_Cm</vt:lpstr>
      <vt:lpstr>CR5_1!CR5_T1R8_Cn</vt:lpstr>
      <vt:lpstr>CR5_1!CR5_T1R8_Co</vt:lpstr>
      <vt:lpstr>CR5_1!CR5_T1R8_Cp</vt:lpstr>
      <vt:lpstr>CR5_1!CR5_T1R8_Cq</vt:lpstr>
      <vt:lpstr>CR5_1!CR5_T1R8_Cr</vt:lpstr>
      <vt:lpstr>CR5_1!CR5_T1R8_Cs</vt:lpstr>
      <vt:lpstr>CR5_1!CR5_T1R8_Ct</vt:lpstr>
      <vt:lpstr>CR5_1!CR5_T1R8_Cu</vt:lpstr>
      <vt:lpstr>CR5_1!CR5_T1R8_Cv</vt:lpstr>
      <vt:lpstr>CR5_1!CR5_T1R8_Cw</vt:lpstr>
      <vt:lpstr>CR5_1!CR5_T1R8_Cx</vt:lpstr>
      <vt:lpstr>CR5_1!CR5_T1R8_Cy</vt:lpstr>
      <vt:lpstr>CR5_1!CR5_T1R8_Cz</vt:lpstr>
      <vt:lpstr>CR5_1!CR5_T1R8a_Ca</vt:lpstr>
      <vt:lpstr>CR5_1!CR5_T1R8a_Caa</vt:lpstr>
      <vt:lpstr>CR5_1!CR5_T1R8a_Cab</vt:lpstr>
      <vt:lpstr>CR5_1!CR5_T1R8a_Cac</vt:lpstr>
      <vt:lpstr>CR5_1!CR5_T1R8a_Cad</vt:lpstr>
      <vt:lpstr>CR5_1!CR5_T1R8a_Cb</vt:lpstr>
      <vt:lpstr>CR5_1!CR5_T1R8a_Cc</vt:lpstr>
      <vt:lpstr>CR5_1!CR5_T1R8a_Cd</vt:lpstr>
      <vt:lpstr>CR5_1!CR5_T1R8a_Ce</vt:lpstr>
      <vt:lpstr>CR5_1!CR5_T1R8a_Cf</vt:lpstr>
      <vt:lpstr>CR5_1!CR5_T1R8a_Cg</vt:lpstr>
      <vt:lpstr>CR5_1!CR5_T1R8a_Ch</vt:lpstr>
      <vt:lpstr>CR5_1!CR5_T1R8a_Ci</vt:lpstr>
      <vt:lpstr>CR5_1!CR5_T1R8a_Cj</vt:lpstr>
      <vt:lpstr>CR5_1!CR5_T1R8a_Ck</vt:lpstr>
      <vt:lpstr>CR5_1!CR5_T1R8a_Cl</vt:lpstr>
      <vt:lpstr>CR5_1!CR5_T1R8a_Cm</vt:lpstr>
      <vt:lpstr>CR5_1!CR5_T1R8a_Cn</vt:lpstr>
      <vt:lpstr>CR5_1!CR5_T1R8a_Co</vt:lpstr>
      <vt:lpstr>CR5_1!CR5_T1R8a_Cp</vt:lpstr>
      <vt:lpstr>CR5_1!CR5_T1R8a_Cq</vt:lpstr>
      <vt:lpstr>CR5_1!CR5_T1R8a_Cr</vt:lpstr>
      <vt:lpstr>CR5_1!CR5_T1R8a_Cs</vt:lpstr>
      <vt:lpstr>CR5_1!CR5_T1R8a_Ct</vt:lpstr>
      <vt:lpstr>CR5_1!CR5_T1R8a_Cu</vt:lpstr>
      <vt:lpstr>CR5_1!CR5_T1R8a_Cv</vt:lpstr>
      <vt:lpstr>CR5_1!CR5_T1R8a_Cw</vt:lpstr>
      <vt:lpstr>CR5_1!CR5_T1R8a_Cx</vt:lpstr>
      <vt:lpstr>CR5_1!CR5_T1R8a_Cy</vt:lpstr>
      <vt:lpstr>CR5_1!CR5_T1R8a_Cz</vt:lpstr>
      <vt:lpstr>CR5_1!CR5_T1R9_Ca</vt:lpstr>
      <vt:lpstr>CR5_1!CR5_T1R9_Caa</vt:lpstr>
      <vt:lpstr>CR5_1!CR5_T1R9_Cab</vt:lpstr>
      <vt:lpstr>CR5_1!CR5_T1R9_Cac</vt:lpstr>
      <vt:lpstr>CR5_1!CR5_T1R9_Cad</vt:lpstr>
      <vt:lpstr>CR5_1!CR5_T1R9_Cb</vt:lpstr>
      <vt:lpstr>CR5_1!CR5_T1R9_Cc</vt:lpstr>
      <vt:lpstr>CR5_1!CR5_T1R9_Cd</vt:lpstr>
      <vt:lpstr>CR5_1!CR5_T1R9_Ce</vt:lpstr>
      <vt:lpstr>CR5_1!CR5_T1R9_Cf</vt:lpstr>
      <vt:lpstr>CR5_1!CR5_T1R9_Cg</vt:lpstr>
      <vt:lpstr>CR5_1!CR5_T1R9_Ch</vt:lpstr>
      <vt:lpstr>CR5_1!CR5_T1R9_Ci</vt:lpstr>
      <vt:lpstr>CR5_1!CR5_T1R9_Cj</vt:lpstr>
      <vt:lpstr>CR5_1!CR5_T1R9_Ck</vt:lpstr>
      <vt:lpstr>CR5_1!CR5_T1R9_Cl</vt:lpstr>
      <vt:lpstr>CR5_1!CR5_T1R9_Cm</vt:lpstr>
      <vt:lpstr>CR5_1!CR5_T1R9_Cn</vt:lpstr>
      <vt:lpstr>CR5_1!CR5_T1R9_Co</vt:lpstr>
      <vt:lpstr>CR5_1!CR5_T1R9_Cp</vt:lpstr>
      <vt:lpstr>CR5_1!CR5_T1R9_Cq</vt:lpstr>
      <vt:lpstr>CR5_1!CR5_T1R9_Cr</vt:lpstr>
      <vt:lpstr>CR5_1!CR5_T1R9_Cs</vt:lpstr>
      <vt:lpstr>CR5_1!CR5_T1R9_Ct</vt:lpstr>
      <vt:lpstr>CR5_1!CR5_T1R9_Cu</vt:lpstr>
      <vt:lpstr>CR5_1!CR5_T1R9_Cv</vt:lpstr>
      <vt:lpstr>CR5_1!CR5_T1R9_Cw</vt:lpstr>
      <vt:lpstr>CR5_1!CR5_T1R9_Cx</vt:lpstr>
      <vt:lpstr>CR5_1!CR5_T1R9_Cy</vt:lpstr>
      <vt:lpstr>CR5_1!CR5_T1R9_Cz</vt:lpstr>
      <vt:lpstr>CR5_1!CR5_T1R9a_Ca</vt:lpstr>
      <vt:lpstr>CR5_1!CR5_T1R9a_Caa</vt:lpstr>
      <vt:lpstr>CR5_1!CR5_T1R9a_Cab</vt:lpstr>
      <vt:lpstr>CR5_1!CR5_T1R9a_Cac</vt:lpstr>
      <vt:lpstr>CR5_1!CR5_T1R9a_Cad</vt:lpstr>
      <vt:lpstr>CR5_1!CR5_T1R9a_Cb</vt:lpstr>
      <vt:lpstr>CR5_1!CR5_T1R9a_Cc</vt:lpstr>
      <vt:lpstr>CR5_1!CR5_T1R9a_Cd</vt:lpstr>
      <vt:lpstr>CR5_1!CR5_T1R9a_Ce</vt:lpstr>
      <vt:lpstr>CR5_1!CR5_T1R9a_Cf</vt:lpstr>
      <vt:lpstr>CR5_1!CR5_T1R9a_Cg</vt:lpstr>
      <vt:lpstr>CR5_1!CR5_T1R9a_Ch</vt:lpstr>
      <vt:lpstr>CR5_1!CR5_T1R9a_Ci</vt:lpstr>
      <vt:lpstr>CR5_1!CR5_T1R9a_Cj</vt:lpstr>
      <vt:lpstr>CR5_1!CR5_T1R9a_Ck</vt:lpstr>
      <vt:lpstr>CR5_1!CR5_T1R9a_Cl</vt:lpstr>
      <vt:lpstr>CR5_1!CR5_T1R9a_Cm</vt:lpstr>
      <vt:lpstr>CR5_1!CR5_T1R9a_Cn</vt:lpstr>
      <vt:lpstr>CR5_1!CR5_T1R9a_Co</vt:lpstr>
      <vt:lpstr>CR5_1!CR5_T1R9a_Cp</vt:lpstr>
      <vt:lpstr>CR5_1!CR5_T1R9a_Cq</vt:lpstr>
      <vt:lpstr>CR5_1!CR5_T1R9a_Cr</vt:lpstr>
      <vt:lpstr>CR5_1!CR5_T1R9a_Cs</vt:lpstr>
      <vt:lpstr>CR5_1!CR5_T1R9a_Ct</vt:lpstr>
      <vt:lpstr>CR5_1!CR5_T1R9a_Cu</vt:lpstr>
      <vt:lpstr>CR5_1!CR5_T1R9a_Cv</vt:lpstr>
      <vt:lpstr>CR5_1!CR5_T1R9a_Cw</vt:lpstr>
      <vt:lpstr>CR5_1!CR5_T1R9a_Cx</vt:lpstr>
      <vt:lpstr>CR5_1!CR5_T1R9a_Cy</vt:lpstr>
      <vt:lpstr>CR5_1!CR5_T1R9a_Cz</vt:lpstr>
      <vt:lpstr>CR5_1!CR5_T1R9ai_Ca</vt:lpstr>
      <vt:lpstr>CR5_1!CR5_T1R9ai_Caa</vt:lpstr>
      <vt:lpstr>CR5_1!CR5_T1R9ai_Cab</vt:lpstr>
      <vt:lpstr>CR5_1!CR5_T1R9ai_Cac</vt:lpstr>
      <vt:lpstr>CR5_1!CR5_T1R9ai_Cad</vt:lpstr>
      <vt:lpstr>CR5_1!CR5_T1R9ai_Cb</vt:lpstr>
      <vt:lpstr>CR5_1!CR5_T1R9ai_Cc</vt:lpstr>
      <vt:lpstr>CR5_1!CR5_T1R9ai_Cd</vt:lpstr>
      <vt:lpstr>CR5_1!CR5_T1R9ai_Ce</vt:lpstr>
      <vt:lpstr>CR5_1!CR5_T1R9ai_Cf</vt:lpstr>
      <vt:lpstr>CR5_1!CR5_T1R9ai_Cg</vt:lpstr>
      <vt:lpstr>CR5_1!CR5_T1R9ai_Ch</vt:lpstr>
      <vt:lpstr>CR5_1!CR5_T1R9ai_Ci</vt:lpstr>
      <vt:lpstr>CR5_1!CR5_T1R9ai_Cj</vt:lpstr>
      <vt:lpstr>CR5_1!CR5_T1R9ai_Ck</vt:lpstr>
      <vt:lpstr>CR5_1!CR5_T1R9ai_Cl</vt:lpstr>
      <vt:lpstr>CR5_1!CR5_T1R9ai_Cm</vt:lpstr>
      <vt:lpstr>CR5_1!CR5_T1R9ai_Cn</vt:lpstr>
      <vt:lpstr>CR5_1!CR5_T1R9ai_Co</vt:lpstr>
      <vt:lpstr>CR5_1!CR5_T1R9ai_Cp</vt:lpstr>
      <vt:lpstr>CR5_1!CR5_T1R9ai_Cq</vt:lpstr>
      <vt:lpstr>CR5_1!CR5_T1R9ai_Cr</vt:lpstr>
      <vt:lpstr>CR5_1!CR5_T1R9ai_Cs</vt:lpstr>
      <vt:lpstr>CR5_1!CR5_T1R9ai_Ct</vt:lpstr>
      <vt:lpstr>CR5_1!CR5_T1R9ai_Cu</vt:lpstr>
      <vt:lpstr>CR5_1!CR5_T1R9ai_Cv</vt:lpstr>
      <vt:lpstr>CR5_1!CR5_T1R9ai_Cw</vt:lpstr>
      <vt:lpstr>CR5_1!CR5_T1R9ai_Cx</vt:lpstr>
      <vt:lpstr>CR5_1!CR5_T1R9ai_Cy</vt:lpstr>
      <vt:lpstr>CR5_1!CR5_T1R9ai_Cz</vt:lpstr>
      <vt:lpstr>CR5_1!CR5_T1R9aii_Ca</vt:lpstr>
      <vt:lpstr>CR5_1!CR5_T1R9aii_Caa</vt:lpstr>
      <vt:lpstr>CR5_1!CR5_T1R9aii_Cab</vt:lpstr>
      <vt:lpstr>CR5_1!CR5_T1R9aii_Cac</vt:lpstr>
      <vt:lpstr>CR5_1!CR5_T1R9aii_Cad</vt:lpstr>
      <vt:lpstr>CR5_1!CR5_T1R9aii_Cb</vt:lpstr>
      <vt:lpstr>CR5_1!CR5_T1R9aii_Cc</vt:lpstr>
      <vt:lpstr>CR5_1!CR5_T1R9aii_Cd</vt:lpstr>
      <vt:lpstr>CR5_1!CR5_T1R9aii_Ce</vt:lpstr>
      <vt:lpstr>CR5_1!CR5_T1R9aii_Cf</vt:lpstr>
      <vt:lpstr>CR5_1!CR5_T1R9aii_Cg</vt:lpstr>
      <vt:lpstr>CR5_1!CR5_T1R9aii_Ch</vt:lpstr>
      <vt:lpstr>CR5_1!CR5_T1R9aii_Ci</vt:lpstr>
      <vt:lpstr>CR5_1!CR5_T1R9aii_Cj</vt:lpstr>
      <vt:lpstr>CR5_1!CR5_T1R9aii_Ck</vt:lpstr>
      <vt:lpstr>CR5_1!CR5_T1R9aii_Cl</vt:lpstr>
      <vt:lpstr>CR5_1!CR5_T1R9aii_Cm</vt:lpstr>
      <vt:lpstr>CR5_1!CR5_T1R9aii_Cn</vt:lpstr>
      <vt:lpstr>CR5_1!CR5_T1R9aii_Co</vt:lpstr>
      <vt:lpstr>CR5_1!CR5_T1R9aii_Cp</vt:lpstr>
      <vt:lpstr>CR5_1!CR5_T1R9aii_Cq</vt:lpstr>
      <vt:lpstr>CR5_1!CR5_T1R9aii_Cr</vt:lpstr>
      <vt:lpstr>CR5_1!CR5_T1R9aii_Cs</vt:lpstr>
      <vt:lpstr>CR5_1!CR5_T1R9aii_Ct</vt:lpstr>
      <vt:lpstr>CR5_1!CR5_T1R9aii_Cu</vt:lpstr>
      <vt:lpstr>CR5_1!CR5_T1R9aii_Cv</vt:lpstr>
      <vt:lpstr>CR5_1!CR5_T1R9aii_Cw</vt:lpstr>
      <vt:lpstr>CR5_1!CR5_T1R9aii_Cx</vt:lpstr>
      <vt:lpstr>CR5_1!CR5_T1R9aii_Cy</vt:lpstr>
      <vt:lpstr>CR5_1!CR5_T1R9aii_Cz</vt:lpstr>
      <vt:lpstr>CR5_1!CR5_T1R9aiii_Ca</vt:lpstr>
      <vt:lpstr>CR5_1!CR5_T1R9aiii_Caa</vt:lpstr>
      <vt:lpstr>CR5_1!CR5_T1R9aiii_Cab</vt:lpstr>
      <vt:lpstr>CR5_1!CR5_T1R9aiii_Cac</vt:lpstr>
      <vt:lpstr>CR5_1!CR5_T1R9aiii_Cad</vt:lpstr>
      <vt:lpstr>CR5_1!CR5_T1R9aiii_Cb</vt:lpstr>
      <vt:lpstr>CR5_1!CR5_T1R9aiii_Cc</vt:lpstr>
      <vt:lpstr>CR5_1!CR5_T1R9aiii_Cd</vt:lpstr>
      <vt:lpstr>CR5_1!CR5_T1R9aiii_Ce</vt:lpstr>
      <vt:lpstr>CR5_1!CR5_T1R9aiii_Cf</vt:lpstr>
      <vt:lpstr>CR5_1!CR5_T1R9aiii_Cg</vt:lpstr>
      <vt:lpstr>CR5_1!CR5_T1R9aiii_Ch</vt:lpstr>
      <vt:lpstr>CR5_1!CR5_T1R9aiii_Ci</vt:lpstr>
      <vt:lpstr>CR5_1!CR5_T1R9aiii_Cj</vt:lpstr>
      <vt:lpstr>CR5_1!CR5_T1R9aiii_Ck</vt:lpstr>
      <vt:lpstr>CR5_1!CR5_T1R9aiii_Cl</vt:lpstr>
      <vt:lpstr>CR5_1!CR5_T1R9aiii_Cm</vt:lpstr>
      <vt:lpstr>CR5_1!CR5_T1R9aiii_Cn</vt:lpstr>
      <vt:lpstr>CR5_1!CR5_T1R9aiii_Co</vt:lpstr>
      <vt:lpstr>CR5_1!CR5_T1R9aiii_Cp</vt:lpstr>
      <vt:lpstr>CR5_1!CR5_T1R9aiii_Cq</vt:lpstr>
      <vt:lpstr>CR5_1!CR5_T1R9aiii_Cr</vt:lpstr>
      <vt:lpstr>CR5_1!CR5_T1R9aiii_Cs</vt:lpstr>
      <vt:lpstr>CR5_1!CR5_T1R9aiii_Ct</vt:lpstr>
      <vt:lpstr>CR5_1!CR5_T1R9aiii_Cu</vt:lpstr>
      <vt:lpstr>CR5_1!CR5_T1R9aiii_Cv</vt:lpstr>
      <vt:lpstr>CR5_1!CR5_T1R9aiii_Cw</vt:lpstr>
      <vt:lpstr>CR5_1!CR5_T1R9aiii_Cx</vt:lpstr>
      <vt:lpstr>CR5_1!CR5_T1R9aiii_Cy</vt:lpstr>
      <vt:lpstr>CR5_1!CR5_T1R9aiii_Cz</vt:lpstr>
      <vt:lpstr>CR5_1!CR5_T1R9b_Ca</vt:lpstr>
      <vt:lpstr>CR5_1!CR5_T1R9b_Caa</vt:lpstr>
      <vt:lpstr>CR5_1!CR5_T1R9b_Cab</vt:lpstr>
      <vt:lpstr>CR5_1!CR5_T1R9b_Cac</vt:lpstr>
      <vt:lpstr>CR5_1!CR5_T1R9b_Cad</vt:lpstr>
      <vt:lpstr>CR5_1!CR5_T1R9b_Cb</vt:lpstr>
      <vt:lpstr>CR5_1!CR5_T1R9b_Cc</vt:lpstr>
      <vt:lpstr>CR5_1!CR5_T1R9b_Cd</vt:lpstr>
      <vt:lpstr>CR5_1!CR5_T1R9b_Ce</vt:lpstr>
      <vt:lpstr>CR5_1!CR5_T1R9b_Cf</vt:lpstr>
      <vt:lpstr>CR5_1!CR5_T1R9b_Cg</vt:lpstr>
      <vt:lpstr>CR5_1!CR5_T1R9b_Ch</vt:lpstr>
      <vt:lpstr>CR5_1!CR5_T1R9b_Ci</vt:lpstr>
      <vt:lpstr>CR5_1!CR5_T1R9b_Cj</vt:lpstr>
      <vt:lpstr>CR5_1!CR5_T1R9b_Ck</vt:lpstr>
      <vt:lpstr>CR5_1!CR5_T1R9b_Cl</vt:lpstr>
      <vt:lpstr>CR5_1!CR5_T1R9b_Cm</vt:lpstr>
      <vt:lpstr>CR5_1!CR5_T1R9b_Cn</vt:lpstr>
      <vt:lpstr>CR5_1!CR5_T1R9b_Co</vt:lpstr>
      <vt:lpstr>CR5_1!CR5_T1R9b_Cp</vt:lpstr>
      <vt:lpstr>CR5_1!CR5_T1R9b_Cq</vt:lpstr>
      <vt:lpstr>CR5_1!CR5_T1R9b_Cr</vt:lpstr>
      <vt:lpstr>CR5_1!CR5_T1R9b_Cs</vt:lpstr>
      <vt:lpstr>CR5_1!CR5_T1R9b_Ct</vt:lpstr>
      <vt:lpstr>CR5_1!CR5_T1R9b_Cu</vt:lpstr>
      <vt:lpstr>CR5_1!CR5_T1R9b_Cv</vt:lpstr>
      <vt:lpstr>CR5_1!CR5_T1R9b_Cw</vt:lpstr>
      <vt:lpstr>CR5_1!CR5_T1R9b_Cx</vt:lpstr>
      <vt:lpstr>CR5_1!CR5_T1R9b_Cy</vt:lpstr>
      <vt:lpstr>CR5_1!CR5_T1R9b_Cz</vt:lpstr>
      <vt:lpstr>CR5_1!CR5_T1R9c_Ca</vt:lpstr>
      <vt:lpstr>CR5_1!CR5_T1R9c_Caa</vt:lpstr>
      <vt:lpstr>CR5_1!CR5_T1R9c_Cab</vt:lpstr>
      <vt:lpstr>CR5_1!CR5_T1R9c_Cac</vt:lpstr>
      <vt:lpstr>CR5_1!CR5_T1R9c_Cad</vt:lpstr>
      <vt:lpstr>CR5_1!CR5_T1R9c_Cb</vt:lpstr>
      <vt:lpstr>CR5_1!CR5_T1R9c_Cc</vt:lpstr>
      <vt:lpstr>CR5_1!CR5_T1R9c_Cd</vt:lpstr>
      <vt:lpstr>CR5_1!CR5_T1R9c_Ce</vt:lpstr>
      <vt:lpstr>CR5_1!CR5_T1R9c_Cf</vt:lpstr>
      <vt:lpstr>CR5_1!CR5_T1R9c_Cg</vt:lpstr>
      <vt:lpstr>CR5_1!CR5_T1R9c_Ch</vt:lpstr>
      <vt:lpstr>CR5_1!CR5_T1R9c_Ci</vt:lpstr>
      <vt:lpstr>CR5_1!CR5_T1R9c_Cj</vt:lpstr>
      <vt:lpstr>CR5_1!CR5_T1R9c_Ck</vt:lpstr>
      <vt:lpstr>CR5_1!CR5_T1R9c_Cl</vt:lpstr>
      <vt:lpstr>CR5_1!CR5_T1R9c_Cm</vt:lpstr>
      <vt:lpstr>CR5_1!CR5_T1R9c_Cn</vt:lpstr>
      <vt:lpstr>CR5_1!CR5_T1R9c_Co</vt:lpstr>
      <vt:lpstr>CR5_1!CR5_T1R9c_Cp</vt:lpstr>
      <vt:lpstr>CR5_1!CR5_T1R9c_Cq</vt:lpstr>
      <vt:lpstr>CR5_1!CR5_T1R9c_Cr</vt:lpstr>
      <vt:lpstr>CR5_1!CR5_T1R9c_Cs</vt:lpstr>
      <vt:lpstr>CR5_1!CR5_T1R9c_Ct</vt:lpstr>
      <vt:lpstr>CR5_1!CR5_T1R9c_Cu</vt:lpstr>
      <vt:lpstr>CR5_1!CR5_T1R9c_Cv</vt:lpstr>
      <vt:lpstr>CR5_1!CR5_T1R9c_Cw</vt:lpstr>
      <vt:lpstr>CR5_1!CR5_T1R9c_Cx</vt:lpstr>
      <vt:lpstr>CR5_1!CR5_T1R9c_Cy</vt:lpstr>
      <vt:lpstr>CR5_1!CR5_T1R9c_Cz</vt:lpstr>
      <vt:lpstr>CR5_1!CR5_T1R9ci_Ca</vt:lpstr>
      <vt:lpstr>CR5_1!CR5_T1R9ci_Caa</vt:lpstr>
      <vt:lpstr>CR5_1!CR5_T1R9ci_Cab</vt:lpstr>
      <vt:lpstr>CR5_1!CR5_T1R9ci_Cac</vt:lpstr>
      <vt:lpstr>CR5_1!CR5_T1R9ci_Cad</vt:lpstr>
      <vt:lpstr>CR5_1!CR5_T1R9ci_Cb</vt:lpstr>
      <vt:lpstr>CR5_1!CR5_T1R9ci_Cc</vt:lpstr>
      <vt:lpstr>CR5_1!CR5_T1R9ci_Cd</vt:lpstr>
      <vt:lpstr>CR5_1!CR5_T1R9ci_Ce</vt:lpstr>
      <vt:lpstr>CR5_1!CR5_T1R9ci_Cf</vt:lpstr>
      <vt:lpstr>CR5_1!CR5_T1R9ci_Cg</vt:lpstr>
      <vt:lpstr>CR5_1!CR5_T1R9ci_Ch</vt:lpstr>
      <vt:lpstr>CR5_1!CR5_T1R9ci_Ci</vt:lpstr>
      <vt:lpstr>CR5_1!CR5_T1R9ci_Cj</vt:lpstr>
      <vt:lpstr>CR5_1!CR5_T1R9ci_Ck</vt:lpstr>
      <vt:lpstr>CR5_1!CR5_T1R9ci_Cl</vt:lpstr>
      <vt:lpstr>CR5_1!CR5_T1R9ci_Cm</vt:lpstr>
      <vt:lpstr>CR5_1!CR5_T1R9ci_Cn</vt:lpstr>
      <vt:lpstr>CR5_1!CR5_T1R9ci_Co</vt:lpstr>
      <vt:lpstr>CR5_1!CR5_T1R9ci_Cp</vt:lpstr>
      <vt:lpstr>CR5_1!CR5_T1R9ci_Cq</vt:lpstr>
      <vt:lpstr>CR5_1!CR5_T1R9ci_Cr</vt:lpstr>
      <vt:lpstr>CR5_1!CR5_T1R9ci_Cs</vt:lpstr>
      <vt:lpstr>CR5_1!CR5_T1R9ci_Ct</vt:lpstr>
      <vt:lpstr>CR5_1!CR5_T1R9ci_Cu</vt:lpstr>
      <vt:lpstr>CR5_1!CR5_T1R9ci_Cv</vt:lpstr>
      <vt:lpstr>CR5_1!CR5_T1R9ci_Cw</vt:lpstr>
      <vt:lpstr>CR5_1!CR5_T1R9ci_Cx</vt:lpstr>
      <vt:lpstr>CR5_1!CR5_T1R9ci_Cy</vt:lpstr>
      <vt:lpstr>CR5_1!CR5_T1R9ci_Cz</vt:lpstr>
      <vt:lpstr>CR5_1!CR5_T1R9cii_Ca</vt:lpstr>
      <vt:lpstr>CR5_1!CR5_T1R9cii_Caa</vt:lpstr>
      <vt:lpstr>CR5_1!CR5_T1R9cii_Cab</vt:lpstr>
      <vt:lpstr>CR5_1!CR5_T1R9cii_Cac</vt:lpstr>
      <vt:lpstr>CR5_1!CR5_T1R9cii_Cad</vt:lpstr>
      <vt:lpstr>CR5_1!CR5_T1R9cii_Cb</vt:lpstr>
      <vt:lpstr>CR5_1!CR5_T1R9cii_Cc</vt:lpstr>
      <vt:lpstr>CR5_1!CR5_T1R9cii_Cd</vt:lpstr>
      <vt:lpstr>CR5_1!CR5_T1R9cii_Ce</vt:lpstr>
      <vt:lpstr>CR5_1!CR5_T1R9cii_Cf</vt:lpstr>
      <vt:lpstr>CR5_1!CR5_T1R9cii_Cg</vt:lpstr>
      <vt:lpstr>CR5_1!CR5_T1R9cii_Ch</vt:lpstr>
      <vt:lpstr>CR5_1!CR5_T1R9cii_Ci</vt:lpstr>
      <vt:lpstr>CR5_1!CR5_T1R9cii_Cj</vt:lpstr>
      <vt:lpstr>CR5_1!CR5_T1R9cii_Ck</vt:lpstr>
      <vt:lpstr>CR5_1!CR5_T1R9cii_Cl</vt:lpstr>
      <vt:lpstr>CR5_1!CR5_T1R9cii_Cm</vt:lpstr>
      <vt:lpstr>CR5_1!CR5_T1R9cii_Cn</vt:lpstr>
      <vt:lpstr>CR5_1!CR5_T1R9cii_Co</vt:lpstr>
      <vt:lpstr>CR5_1!CR5_T1R9cii_Cp</vt:lpstr>
      <vt:lpstr>CR5_1!CR5_T1R9cii_Cq</vt:lpstr>
      <vt:lpstr>CR5_1!CR5_T1R9cii_Cr</vt:lpstr>
      <vt:lpstr>CR5_1!CR5_T1R9cii_Cs</vt:lpstr>
      <vt:lpstr>CR5_1!CR5_T1R9cii_Ct</vt:lpstr>
      <vt:lpstr>CR5_1!CR5_T1R9cii_Cu</vt:lpstr>
      <vt:lpstr>CR5_1!CR5_T1R9cii_Cv</vt:lpstr>
      <vt:lpstr>CR5_1!CR5_T1R9cii_Cw</vt:lpstr>
      <vt:lpstr>CR5_1!CR5_T1R9cii_Cx</vt:lpstr>
      <vt:lpstr>CR5_1!CR5_T1R9cii_Cy</vt:lpstr>
      <vt:lpstr>CR5_1!CR5_T1R9cii_Cz</vt:lpstr>
      <vt:lpstr>CR5_1!CR5_T1R9ciii_Ca</vt:lpstr>
      <vt:lpstr>CR5_1!CR5_T1R9ciii_Caa</vt:lpstr>
      <vt:lpstr>CR5_1!CR5_T1R9ciii_Cab</vt:lpstr>
      <vt:lpstr>CR5_1!CR5_T1R9ciii_Cac</vt:lpstr>
      <vt:lpstr>CR5_1!CR5_T1R9ciii_Cad</vt:lpstr>
      <vt:lpstr>CR5_1!CR5_T1R9ciii_Cb</vt:lpstr>
      <vt:lpstr>CR5_1!CR5_T1R9ciii_Cc</vt:lpstr>
      <vt:lpstr>CR5_1!CR5_T1R9ciii_Cd</vt:lpstr>
      <vt:lpstr>CR5_1!CR5_T1R9ciii_Ce</vt:lpstr>
      <vt:lpstr>CR5_1!CR5_T1R9ciii_Cf</vt:lpstr>
      <vt:lpstr>CR5_1!CR5_T1R9ciii_Cg</vt:lpstr>
      <vt:lpstr>CR5_1!CR5_T1R9ciii_Ch</vt:lpstr>
      <vt:lpstr>CR5_1!CR5_T1R9ciii_Ci</vt:lpstr>
      <vt:lpstr>CR5_1!CR5_T1R9ciii_Cj</vt:lpstr>
      <vt:lpstr>CR5_1!CR5_T1R9ciii_Ck</vt:lpstr>
      <vt:lpstr>CR5_1!CR5_T1R9ciii_Cl</vt:lpstr>
      <vt:lpstr>CR5_1!CR5_T1R9ciii_Cm</vt:lpstr>
      <vt:lpstr>CR5_1!CR5_T1R9ciii_Cn</vt:lpstr>
      <vt:lpstr>CR5_1!CR5_T1R9ciii_Co</vt:lpstr>
      <vt:lpstr>CR5_1!CR5_T1R9ciii_Cp</vt:lpstr>
      <vt:lpstr>CR5_1!CR5_T1R9ciii_Cq</vt:lpstr>
      <vt:lpstr>CR5_1!CR5_T1R9ciii_Cr</vt:lpstr>
      <vt:lpstr>CR5_1!CR5_T1R9ciii_Cs</vt:lpstr>
      <vt:lpstr>CR5_1!CR5_T1R9ciii_Ct</vt:lpstr>
      <vt:lpstr>CR5_1!CR5_T1R9ciii_Cu</vt:lpstr>
      <vt:lpstr>CR5_1!CR5_T1R9ciii_Cv</vt:lpstr>
      <vt:lpstr>CR5_1!CR5_T1R9ciii_Cw</vt:lpstr>
      <vt:lpstr>CR5_1!CR5_T1R9ciii_Cx</vt:lpstr>
      <vt:lpstr>CR5_1!CR5_T1R9ciii_Cy</vt:lpstr>
      <vt:lpstr>CR5_1!CR5_T1R9ciii_Cz</vt:lpstr>
      <vt:lpstr>CR5_1!CR5_T1R9d_Ca</vt:lpstr>
      <vt:lpstr>CR5_1!CR5_T1R9d_Caa</vt:lpstr>
      <vt:lpstr>CR5_1!CR5_T1R9d_Cab</vt:lpstr>
      <vt:lpstr>CR5_1!CR5_T1R9d_Cac</vt:lpstr>
      <vt:lpstr>CR5_1!CR5_T1R9d_Cad</vt:lpstr>
      <vt:lpstr>CR5_1!CR5_T1R9d_Cb</vt:lpstr>
      <vt:lpstr>CR5_1!CR5_T1R9d_Cc</vt:lpstr>
      <vt:lpstr>CR5_1!CR5_T1R9d_Cd</vt:lpstr>
      <vt:lpstr>CR5_1!CR5_T1R9d_Ce</vt:lpstr>
      <vt:lpstr>CR5_1!CR5_T1R9d_Cf</vt:lpstr>
      <vt:lpstr>CR5_1!CR5_T1R9d_Cg</vt:lpstr>
      <vt:lpstr>CR5_1!CR5_T1R9d_Ch</vt:lpstr>
      <vt:lpstr>CR5_1!CR5_T1R9d_Ci</vt:lpstr>
      <vt:lpstr>CR5_1!CR5_T1R9d_Cj</vt:lpstr>
      <vt:lpstr>CR5_1!CR5_T1R9d_Ck</vt:lpstr>
      <vt:lpstr>CR5_1!CR5_T1R9d_Cl</vt:lpstr>
      <vt:lpstr>CR5_1!CR5_T1R9d_Cm</vt:lpstr>
      <vt:lpstr>CR5_1!CR5_T1R9d_Cn</vt:lpstr>
      <vt:lpstr>CR5_1!CR5_T1R9d_Co</vt:lpstr>
      <vt:lpstr>CR5_1!CR5_T1R9d_Cp</vt:lpstr>
      <vt:lpstr>CR5_1!CR5_T1R9d_Cq</vt:lpstr>
      <vt:lpstr>CR5_1!CR5_T1R9d_Cr</vt:lpstr>
      <vt:lpstr>CR5_1!CR5_T1R9d_Cs</vt:lpstr>
      <vt:lpstr>CR5_1!CR5_T1R9d_Ct</vt:lpstr>
      <vt:lpstr>CR5_1!CR5_T1R9d_Cu</vt:lpstr>
      <vt:lpstr>CR5_1!CR5_T1R9d_Cv</vt:lpstr>
      <vt:lpstr>CR5_1!CR5_T1R9d_Cw</vt:lpstr>
      <vt:lpstr>CR5_1!CR5_T1R9d_Cx</vt:lpstr>
      <vt:lpstr>CR5_1!CR5_T1R9d_Cy</vt:lpstr>
      <vt:lpstr>CR5_1!CR5_T1R9d_Cz</vt:lpstr>
      <vt:lpstr>CR5_1!CR5_T1R9e_Ca</vt:lpstr>
      <vt:lpstr>CR5_1!CR5_T1R9e_Caa</vt:lpstr>
      <vt:lpstr>CR5_1!CR5_T1R9e_Cab</vt:lpstr>
      <vt:lpstr>CR5_1!CR5_T1R9e_Cac</vt:lpstr>
      <vt:lpstr>CR5_1!CR5_T1R9e_Cad</vt:lpstr>
      <vt:lpstr>CR5_1!CR5_T1R9e_Cb</vt:lpstr>
      <vt:lpstr>CR5_1!CR5_T1R9e_Cc</vt:lpstr>
      <vt:lpstr>CR5_1!CR5_T1R9e_Cd</vt:lpstr>
      <vt:lpstr>CR5_1!CR5_T1R9e_Ce</vt:lpstr>
      <vt:lpstr>CR5_1!CR5_T1R9e_Cf</vt:lpstr>
      <vt:lpstr>CR5_1!CR5_T1R9e_Cg</vt:lpstr>
      <vt:lpstr>CR5_1!CR5_T1R9e_Ch</vt:lpstr>
      <vt:lpstr>CR5_1!CR5_T1R9e_Ci</vt:lpstr>
      <vt:lpstr>CR5_1!CR5_T1R9e_Cj</vt:lpstr>
      <vt:lpstr>CR5_1!CR5_T1R9e_Ck</vt:lpstr>
      <vt:lpstr>CR5_1!CR5_T1R9e_Cl</vt:lpstr>
      <vt:lpstr>CR5_1!CR5_T1R9e_Cm</vt:lpstr>
      <vt:lpstr>CR5_1!CR5_T1R9e_Cn</vt:lpstr>
      <vt:lpstr>CR5_1!CR5_T1R9e_Co</vt:lpstr>
      <vt:lpstr>CR5_1!CR5_T1R9e_Cp</vt:lpstr>
      <vt:lpstr>CR5_1!CR5_T1R9e_Cq</vt:lpstr>
      <vt:lpstr>CR5_1!CR5_T1R9e_Cr</vt:lpstr>
      <vt:lpstr>CR5_1!CR5_T1R9e_Cs</vt:lpstr>
      <vt:lpstr>CR5_1!CR5_T1R9e_Ct</vt:lpstr>
      <vt:lpstr>CR5_1!CR5_T1R9e_Cu</vt:lpstr>
      <vt:lpstr>CR5_1!CR5_T1R9e_Cv</vt:lpstr>
      <vt:lpstr>CR5_1!CR5_T1R9e_Cw</vt:lpstr>
      <vt:lpstr>CR5_1!CR5_T1R9e_Cx</vt:lpstr>
      <vt:lpstr>CR5_1!CR5_T1R9e_Cy</vt:lpstr>
      <vt:lpstr>CR5_1!CR5_T1R9e_Cz</vt:lpstr>
      <vt:lpstr>CR5_1!CR5_T1R9f_Ca</vt:lpstr>
      <vt:lpstr>CR5_1!CR5_T1R9f_Caa</vt:lpstr>
      <vt:lpstr>CR5_1!CR5_T1R9f_Cab</vt:lpstr>
      <vt:lpstr>CR5_1!CR5_T1R9f_Cac</vt:lpstr>
      <vt:lpstr>CR5_1!CR5_T1R9f_Cad</vt:lpstr>
      <vt:lpstr>CR5_1!CR5_T1R9f_Cb</vt:lpstr>
      <vt:lpstr>CR5_1!CR5_T1R9f_Cc</vt:lpstr>
      <vt:lpstr>CR5_1!CR5_T1R9f_Cd</vt:lpstr>
      <vt:lpstr>CR5_1!CR5_T1R9f_Ce</vt:lpstr>
      <vt:lpstr>CR5_1!CR5_T1R9f_Cf</vt:lpstr>
      <vt:lpstr>CR5_1!CR5_T1R9f_Cg</vt:lpstr>
      <vt:lpstr>CR5_1!CR5_T1R9f_Ch</vt:lpstr>
      <vt:lpstr>CR5_1!CR5_T1R9f_Ci</vt:lpstr>
      <vt:lpstr>CR5_1!CR5_T1R9f_Cj</vt:lpstr>
      <vt:lpstr>CR5_1!CR5_T1R9f_Ck</vt:lpstr>
      <vt:lpstr>CR5_1!CR5_T1R9f_Cl</vt:lpstr>
      <vt:lpstr>CR5_1!CR5_T1R9f_Cm</vt:lpstr>
      <vt:lpstr>CR5_1!CR5_T1R9f_Cn</vt:lpstr>
      <vt:lpstr>CR5_1!CR5_T1R9f_Co</vt:lpstr>
      <vt:lpstr>CR5_1!CR5_T1R9f_Cp</vt:lpstr>
      <vt:lpstr>CR5_1!CR5_T1R9f_Cq</vt:lpstr>
      <vt:lpstr>CR5_1!CR5_T1R9f_Cr</vt:lpstr>
      <vt:lpstr>CR5_1!CR5_T1R9f_Cs</vt:lpstr>
      <vt:lpstr>CR5_1!CR5_T1R9f_Ct</vt:lpstr>
      <vt:lpstr>CR5_1!CR5_T1R9f_Cu</vt:lpstr>
      <vt:lpstr>CR5_1!CR5_T1R9f_Cv</vt:lpstr>
      <vt:lpstr>CR5_1!CR5_T1R9f_Cw</vt:lpstr>
      <vt:lpstr>CR5_1!CR5_T1R9f_Cx</vt:lpstr>
      <vt:lpstr>CR5_1!CR5_T1R9f_Cy</vt:lpstr>
      <vt:lpstr>CR5_1!CR5_T1R9f_Cz</vt:lpstr>
      <vt:lpstr>CR5_2!CR5_T2Footnote</vt:lpstr>
      <vt:lpstr>CR5_2!CR5_T2R1_Ca</vt:lpstr>
      <vt:lpstr>CR5_2!CR5_T2R1_Cb</vt:lpstr>
      <vt:lpstr>CR5_2!CR5_T2R1_Cc</vt:lpstr>
      <vt:lpstr>CR5_2!CR5_T2R1_Cd</vt:lpstr>
      <vt:lpstr>CR5_2!CR5_T2R10_Ca</vt:lpstr>
      <vt:lpstr>CR5_2!CR5_T2R10_Cb</vt:lpstr>
      <vt:lpstr>CR5_2!CR5_T2R10_Cc</vt:lpstr>
      <vt:lpstr>CR5_2!CR5_T2R10_Cd</vt:lpstr>
      <vt:lpstr>CR5_2!CR5_T2R11_Ca</vt:lpstr>
      <vt:lpstr>CR5_2!CR5_T2R11_Cb</vt:lpstr>
      <vt:lpstr>CR5_2!CR5_T2R11_Cc</vt:lpstr>
      <vt:lpstr>CR5_2!CR5_T2R11_Cd</vt:lpstr>
      <vt:lpstr>CR5_2!CR5_T2R2_Ca</vt:lpstr>
      <vt:lpstr>CR5_2!CR5_T2R2_Cb</vt:lpstr>
      <vt:lpstr>CR5_2!CR5_T2R2_Cc</vt:lpstr>
      <vt:lpstr>CR5_2!CR5_T2R2_Cd</vt:lpstr>
      <vt:lpstr>CR5_2!CR5_T2R3_Ca</vt:lpstr>
      <vt:lpstr>CR5_2!CR5_T2R3_Cb</vt:lpstr>
      <vt:lpstr>CR5_2!CR5_T2R3_Cc</vt:lpstr>
      <vt:lpstr>CR5_2!CR5_T2R3_Cd</vt:lpstr>
      <vt:lpstr>CR5_2!CR5_T2R4_Ca</vt:lpstr>
      <vt:lpstr>CR5_2!CR5_T2R4_Cb</vt:lpstr>
      <vt:lpstr>CR5_2!CR5_T2R4_Cc</vt:lpstr>
      <vt:lpstr>CR5_2!CR5_T2R4_Cd</vt:lpstr>
      <vt:lpstr>CR5_2!CR5_T2R5_Ca</vt:lpstr>
      <vt:lpstr>CR5_2!CR5_T2R5_Cb</vt:lpstr>
      <vt:lpstr>CR5_2!CR5_T2R5_Cc</vt:lpstr>
      <vt:lpstr>CR5_2!CR5_T2R5_Cd</vt:lpstr>
      <vt:lpstr>CR5_2!CR5_T2R6_Ca</vt:lpstr>
      <vt:lpstr>CR5_2!CR5_T2R6_Cb</vt:lpstr>
      <vt:lpstr>CR5_2!CR5_T2R6_Cc</vt:lpstr>
      <vt:lpstr>CR5_2!CR5_T2R6_Cd</vt:lpstr>
      <vt:lpstr>CR5_2!CR5_T2R7_Ca</vt:lpstr>
      <vt:lpstr>CR5_2!CR5_T2R7_Cb</vt:lpstr>
      <vt:lpstr>CR5_2!CR5_T2R7_Cc</vt:lpstr>
      <vt:lpstr>CR5_2!CR5_T2R7_Cd</vt:lpstr>
      <vt:lpstr>CR5_2!CR5_T2R8_Ca</vt:lpstr>
      <vt:lpstr>CR5_2!CR5_T2R8_Cb</vt:lpstr>
      <vt:lpstr>CR5_2!CR5_T2R8_Cc</vt:lpstr>
      <vt:lpstr>CR5_2!CR5_T2R8_Cd</vt:lpstr>
      <vt:lpstr>CR5_2!CR5_T2R9_Ca</vt:lpstr>
      <vt:lpstr>CR5_2!CR5_T2R9_Cb</vt:lpstr>
      <vt:lpstr>CR5_2!CR5_T2R9_Cc</vt:lpstr>
      <vt:lpstr>CR5_2!CR5_T2R9_Cd</vt:lpstr>
      <vt:lpstr>CRB!CRB_Footnote</vt:lpstr>
      <vt:lpstr>CRB!CRB_P12_Footnote</vt:lpstr>
      <vt:lpstr>CRB!CRB_P12_R1_Ca</vt:lpstr>
      <vt:lpstr>CRB!CRB_P12_R1_Cb</vt:lpstr>
      <vt:lpstr>CRB!CRB_P12_R1_Cc</vt:lpstr>
      <vt:lpstr>CRB!CRB_P12_R1_Cd</vt:lpstr>
      <vt:lpstr>CRB!CRB_P12_R1_Ce</vt:lpstr>
      <vt:lpstr>CRB!CRB_P12_R10_Ca</vt:lpstr>
      <vt:lpstr>CRB!CRB_P12_R10_Cb</vt:lpstr>
      <vt:lpstr>CRB!CRB_P12_R10_Cc</vt:lpstr>
      <vt:lpstr>CRB!CRB_P12_R10_Cd</vt:lpstr>
      <vt:lpstr>CRB!CRB_P12_R10_Ce</vt:lpstr>
      <vt:lpstr>CRB!CRB_P12_R11_Ca</vt:lpstr>
      <vt:lpstr>CRB!CRB_P12_R11_Cb</vt:lpstr>
      <vt:lpstr>CRB!CRB_P12_R11_Cc</vt:lpstr>
      <vt:lpstr>CRB!CRB_P12_R11_Cd</vt:lpstr>
      <vt:lpstr>CRB!CRB_P12_R11_Ce</vt:lpstr>
      <vt:lpstr>CRB!CRB_P12_R12_Ca</vt:lpstr>
      <vt:lpstr>CRB!CRB_P12_R12_Cb</vt:lpstr>
      <vt:lpstr>CRB!CRB_P12_R12_Cc</vt:lpstr>
      <vt:lpstr>CRB!CRB_P12_R12_Cd</vt:lpstr>
      <vt:lpstr>CRB!CRB_P12_R12_Ce</vt:lpstr>
      <vt:lpstr>CRB!CRB_P12_R13_Ca</vt:lpstr>
      <vt:lpstr>CRB!CRB_P12_R13_Cb</vt:lpstr>
      <vt:lpstr>CRB!CRB_P12_R13_Cc</vt:lpstr>
      <vt:lpstr>CRB!CRB_P12_R13_Cd</vt:lpstr>
      <vt:lpstr>CRB!CRB_P12_R13_Ce</vt:lpstr>
      <vt:lpstr>CRB!CRB_P12_R14_Ca</vt:lpstr>
      <vt:lpstr>CRB!CRB_P12_R14_Cb</vt:lpstr>
      <vt:lpstr>CRB!CRB_P12_R14_Cc</vt:lpstr>
      <vt:lpstr>CRB!CRB_P12_R14_Cd</vt:lpstr>
      <vt:lpstr>CRB!CRB_P12_R14_Ce</vt:lpstr>
      <vt:lpstr>CRB!CRB_P12_R15_Ca</vt:lpstr>
      <vt:lpstr>CRB!CRB_P12_R15_Cb</vt:lpstr>
      <vt:lpstr>CRB!CRB_P12_R15_Cc</vt:lpstr>
      <vt:lpstr>CRB!CRB_P12_R15_Cd</vt:lpstr>
      <vt:lpstr>CRB!CRB_P12_R15_Ce</vt:lpstr>
      <vt:lpstr>CRB!CRB_P12_R16_Ca</vt:lpstr>
      <vt:lpstr>CRB!CRB_P12_R16_Cb</vt:lpstr>
      <vt:lpstr>CRB!CRB_P12_R16_Cc</vt:lpstr>
      <vt:lpstr>CRB!CRB_P12_R16_Cd</vt:lpstr>
      <vt:lpstr>CRB!CRB_P12_R16_Ce</vt:lpstr>
      <vt:lpstr>CRB!CRB_P12_R17_Ca</vt:lpstr>
      <vt:lpstr>CRB!CRB_P12_R17_Cb</vt:lpstr>
      <vt:lpstr>CRB!CRB_P12_R17_Cc</vt:lpstr>
      <vt:lpstr>CRB!CRB_P12_R17_Cd</vt:lpstr>
      <vt:lpstr>CRB!CRB_P12_R17_Ce</vt:lpstr>
      <vt:lpstr>CRB!CRB_P12_R18_Ca</vt:lpstr>
      <vt:lpstr>CRB!CRB_P12_R18_Cb</vt:lpstr>
      <vt:lpstr>CRB!CRB_P12_R18_Cc</vt:lpstr>
      <vt:lpstr>CRB!CRB_P12_R18_Cd</vt:lpstr>
      <vt:lpstr>CRB!CRB_P12_R18_Ce</vt:lpstr>
      <vt:lpstr>CRB!CRB_P12_R19_Ca</vt:lpstr>
      <vt:lpstr>CRB!CRB_P12_R19_Cb</vt:lpstr>
      <vt:lpstr>CRB!CRB_P12_R19_Cc</vt:lpstr>
      <vt:lpstr>CRB!CRB_P12_R19_Cd</vt:lpstr>
      <vt:lpstr>CRB!CRB_P12_R19_Ce</vt:lpstr>
      <vt:lpstr>CRB!CRB_P12_R2_Ca</vt:lpstr>
      <vt:lpstr>CRB!CRB_P12_R2_Cb</vt:lpstr>
      <vt:lpstr>CRB!CRB_P12_R2_Cc</vt:lpstr>
      <vt:lpstr>CRB!CRB_P12_R2_Cd</vt:lpstr>
      <vt:lpstr>CRB!CRB_P12_R2_Ce</vt:lpstr>
      <vt:lpstr>CRB!CRB_P12_R20_Ca</vt:lpstr>
      <vt:lpstr>CRB!CRB_P12_R20_Cb</vt:lpstr>
      <vt:lpstr>CRB!CRB_P12_R20_Cc</vt:lpstr>
      <vt:lpstr>CRB!CRB_P12_R20_Cd</vt:lpstr>
      <vt:lpstr>CRB!CRB_P12_R20_Ce</vt:lpstr>
      <vt:lpstr>CRB!CRB_P12_R21_Ca</vt:lpstr>
      <vt:lpstr>CRB!CRB_P12_R21_Cb</vt:lpstr>
      <vt:lpstr>CRB!CRB_P12_R21_Cc</vt:lpstr>
      <vt:lpstr>CRB!CRB_P12_R21_Cd</vt:lpstr>
      <vt:lpstr>CRB!CRB_P12_R21_Ce</vt:lpstr>
      <vt:lpstr>CRB!CRB_P12_R22_Ca</vt:lpstr>
      <vt:lpstr>CRB!CRB_P12_R23_Ca</vt:lpstr>
      <vt:lpstr>CRB!CRB_P12_R24_Ca</vt:lpstr>
      <vt:lpstr>CRB!CRB_P12_R25_Ca</vt:lpstr>
      <vt:lpstr>CRB!CRB_P12_R26_Ca</vt:lpstr>
      <vt:lpstr>CRB!CRB_P12_R27_Ca</vt:lpstr>
      <vt:lpstr>CRB!CRB_P12_R28_Ca</vt:lpstr>
      <vt:lpstr>CRB!CRB_P12_R3_Ca</vt:lpstr>
      <vt:lpstr>CRB!CRB_P12_R3_Cb</vt:lpstr>
      <vt:lpstr>CRB!CRB_P12_R3_Cc</vt:lpstr>
      <vt:lpstr>CRB!CRB_P12_R3_Cd</vt:lpstr>
      <vt:lpstr>CRB!CRB_P12_R3_Ce</vt:lpstr>
      <vt:lpstr>CRB!CRB_P12_R4_Ca</vt:lpstr>
      <vt:lpstr>CRB!CRB_P12_R4_Cb</vt:lpstr>
      <vt:lpstr>CRB!CRB_P12_R4_Cc</vt:lpstr>
      <vt:lpstr>CRB!CRB_P12_R4_Cd</vt:lpstr>
      <vt:lpstr>CRB!CRB_P12_R4_Ce</vt:lpstr>
      <vt:lpstr>CRB!CRB_P12_R5_Ca</vt:lpstr>
      <vt:lpstr>CRB!CRB_P12_R5_Cb</vt:lpstr>
      <vt:lpstr>CRB!CRB_P12_R5_Cc</vt:lpstr>
      <vt:lpstr>CRB!CRB_P12_R5_Cd</vt:lpstr>
      <vt:lpstr>CRB!CRB_P12_R5_Ce</vt:lpstr>
      <vt:lpstr>CRB!CRB_P12_R6_Ca</vt:lpstr>
      <vt:lpstr>CRB!CRB_P12_R6_Cb</vt:lpstr>
      <vt:lpstr>CRB!CRB_P12_R6_Cc</vt:lpstr>
      <vt:lpstr>CRB!CRB_P12_R6_Cd</vt:lpstr>
      <vt:lpstr>CRB!CRB_P12_R6_Ce</vt:lpstr>
      <vt:lpstr>CRB!CRB_P12_R7_Ca</vt:lpstr>
      <vt:lpstr>CRB!CRB_P12_R7_Cb</vt:lpstr>
      <vt:lpstr>CRB!CRB_P12_R7_Cc</vt:lpstr>
      <vt:lpstr>CRB!CRB_P12_R7_Cd</vt:lpstr>
      <vt:lpstr>CRB!CRB_P12_R7_Ce</vt:lpstr>
      <vt:lpstr>CRB!CRB_P12_R8_Ca</vt:lpstr>
      <vt:lpstr>CRB!CRB_P12_R8_Cb</vt:lpstr>
      <vt:lpstr>CRB!CRB_P12_R8_Cc</vt:lpstr>
      <vt:lpstr>CRB!CRB_P12_R8_Cd</vt:lpstr>
      <vt:lpstr>CRB!CRB_P12_R8_Ce</vt:lpstr>
      <vt:lpstr>CRB!CRB_P12_R9_Ca</vt:lpstr>
      <vt:lpstr>CRB!CRB_P12_R9_Cb</vt:lpstr>
      <vt:lpstr>CRB!CRB_P12_R9_Cc</vt:lpstr>
      <vt:lpstr>CRB!CRB_P12_R9_Cd</vt:lpstr>
      <vt:lpstr>CRB!CRB_P12_R9_Ce</vt:lpstr>
      <vt:lpstr>CRB!CRB_R1_Ca</vt:lpstr>
      <vt:lpstr>CRB!CRB_R1_Cb</vt:lpstr>
      <vt:lpstr>CRB!CRB_R1_Cc</vt:lpstr>
      <vt:lpstr>CRB!CRB_R1_Cd</vt:lpstr>
      <vt:lpstr>CRB!CRB_R1_Ce</vt:lpstr>
      <vt:lpstr>CRB!CRB_R10_Ca</vt:lpstr>
      <vt:lpstr>CRB!CRB_R10_Cb</vt:lpstr>
      <vt:lpstr>CRB!CRB_R10_Cc</vt:lpstr>
      <vt:lpstr>CRB!CRB_R10_Cd</vt:lpstr>
      <vt:lpstr>CRB!CRB_R10_Ce</vt:lpstr>
      <vt:lpstr>CRB!CRB_R11_Ca</vt:lpstr>
      <vt:lpstr>CRB!CRB_R11_Cb</vt:lpstr>
      <vt:lpstr>CRB!CRB_R11_Cc</vt:lpstr>
      <vt:lpstr>CRB!CRB_R11_Cd</vt:lpstr>
      <vt:lpstr>CRB!CRB_R11_Ce</vt:lpstr>
      <vt:lpstr>CRB!CRB_R12_Ca</vt:lpstr>
      <vt:lpstr>CRB!CRB_R12_Cb</vt:lpstr>
      <vt:lpstr>CRB!CRB_R12_Cc</vt:lpstr>
      <vt:lpstr>CRB!CRB_R12_Cd</vt:lpstr>
      <vt:lpstr>CRB!CRB_R12_Ce</vt:lpstr>
      <vt:lpstr>CRB!CRB_R13_Ca</vt:lpstr>
      <vt:lpstr>CRB!CRB_R13_Cb</vt:lpstr>
      <vt:lpstr>CRB!CRB_R13_Cc</vt:lpstr>
      <vt:lpstr>CRB!CRB_R13_Cd</vt:lpstr>
      <vt:lpstr>CRB!CRB_R13_Ce</vt:lpstr>
      <vt:lpstr>CRB!CRB_R14_Ca</vt:lpstr>
      <vt:lpstr>CRB!CRB_R14_Cb</vt:lpstr>
      <vt:lpstr>CRB!CRB_R14_Cc</vt:lpstr>
      <vt:lpstr>CRB!CRB_R14_Cd</vt:lpstr>
      <vt:lpstr>CRB!CRB_R14_Ce</vt:lpstr>
      <vt:lpstr>CRB!CRB_R15_Ca</vt:lpstr>
      <vt:lpstr>CRB!CRB_R15_Cb</vt:lpstr>
      <vt:lpstr>CRB!CRB_R15_Cc</vt:lpstr>
      <vt:lpstr>CRB!CRB_R15_Cd</vt:lpstr>
      <vt:lpstr>CRB!CRB_R15_Ce</vt:lpstr>
      <vt:lpstr>CRB!CRB_R16_Ca</vt:lpstr>
      <vt:lpstr>CRB!CRB_R16_Cb</vt:lpstr>
      <vt:lpstr>CRB!CRB_R16_Cc</vt:lpstr>
      <vt:lpstr>CRB!CRB_R16_Cd</vt:lpstr>
      <vt:lpstr>CRB!CRB_R16_Ce</vt:lpstr>
      <vt:lpstr>CRB!CRB_R17_Ca</vt:lpstr>
      <vt:lpstr>CRB!CRB_R17_Cb</vt:lpstr>
      <vt:lpstr>CRB!CRB_R17_Cc</vt:lpstr>
      <vt:lpstr>CRB!CRB_R17_Cd</vt:lpstr>
      <vt:lpstr>CRB!CRB_R17_Ce</vt:lpstr>
      <vt:lpstr>CRB!CRB_R18_Ca</vt:lpstr>
      <vt:lpstr>CRB!CRB_R18_Cb</vt:lpstr>
      <vt:lpstr>CRB!CRB_R18_Cc</vt:lpstr>
      <vt:lpstr>CRB!CRB_R18_Cd</vt:lpstr>
      <vt:lpstr>CRB!CRB_R18_Ce</vt:lpstr>
      <vt:lpstr>CRB!CRB_R19_Ca</vt:lpstr>
      <vt:lpstr>CRB!CRB_R19_Cb</vt:lpstr>
      <vt:lpstr>CRB!CRB_R19_Cc</vt:lpstr>
      <vt:lpstr>CRB!CRB_R19_Cd</vt:lpstr>
      <vt:lpstr>CRB!CRB_R19_Ce</vt:lpstr>
      <vt:lpstr>CRB!CRB_R2_Ca</vt:lpstr>
      <vt:lpstr>CRB!CRB_R2_Cb</vt:lpstr>
      <vt:lpstr>CRB!CRB_R2_Cc</vt:lpstr>
      <vt:lpstr>CRB!CRB_R2_Cd</vt:lpstr>
      <vt:lpstr>CRB!CRB_R2_Ce</vt:lpstr>
      <vt:lpstr>CRB!CRB_R20_Ca</vt:lpstr>
      <vt:lpstr>CRB!CRB_R20_Cb</vt:lpstr>
      <vt:lpstr>CRB!CRB_R20_Cc</vt:lpstr>
      <vt:lpstr>CRB!CRB_R20_Cd</vt:lpstr>
      <vt:lpstr>CRB!CRB_R20_Ce</vt:lpstr>
      <vt:lpstr>CRB!CRB_R21_Ca</vt:lpstr>
      <vt:lpstr>CRB!CRB_R21_Cb</vt:lpstr>
      <vt:lpstr>CRB!CRB_R21_Cc</vt:lpstr>
      <vt:lpstr>CRB!CRB_R21_Cd</vt:lpstr>
      <vt:lpstr>CRB!CRB_R21_Ce</vt:lpstr>
      <vt:lpstr>CRB!CRB_R22_Ca</vt:lpstr>
      <vt:lpstr>CRB!CRB_R23_Ca</vt:lpstr>
      <vt:lpstr>CRB!CRB_R24_Ca</vt:lpstr>
      <vt:lpstr>CRB!CRB_R25_Ca</vt:lpstr>
      <vt:lpstr>CRB!CRB_R26_Ca</vt:lpstr>
      <vt:lpstr>CRB!CRB_R27_Ca</vt:lpstr>
      <vt:lpstr>CRB!CRB_R28_Ca</vt:lpstr>
      <vt:lpstr>CRB!CRB_R3_Ca</vt:lpstr>
      <vt:lpstr>CRB!CRB_R3_Cb</vt:lpstr>
      <vt:lpstr>CRB!CRB_R3_Cc</vt:lpstr>
      <vt:lpstr>CRB!CRB_R3_Cd</vt:lpstr>
      <vt:lpstr>CRB!CRB_R3_Ce</vt:lpstr>
      <vt:lpstr>CRB!CRB_R4_Ca</vt:lpstr>
      <vt:lpstr>CRB!CRB_R4_Cb</vt:lpstr>
      <vt:lpstr>CRB!CRB_R4_Cc</vt:lpstr>
      <vt:lpstr>CRB!CRB_R4_Cd</vt:lpstr>
      <vt:lpstr>CRB!CRB_R4_Ce</vt:lpstr>
      <vt:lpstr>CRB!CRB_R5_Ca</vt:lpstr>
      <vt:lpstr>CRB!CRB_R5_Cb</vt:lpstr>
      <vt:lpstr>CRB!CRB_R5_Cc</vt:lpstr>
      <vt:lpstr>CRB!CRB_R5_Cd</vt:lpstr>
      <vt:lpstr>CRB!CRB_R5_Ce</vt:lpstr>
      <vt:lpstr>CRB!CRB_R6_Ca</vt:lpstr>
      <vt:lpstr>CRB!CRB_R6_Cb</vt:lpstr>
      <vt:lpstr>CRB!CRB_R6_Cc</vt:lpstr>
      <vt:lpstr>CRB!CRB_R6_Cd</vt:lpstr>
      <vt:lpstr>CRB!CRB_R6_Ce</vt:lpstr>
      <vt:lpstr>CRB!CRB_R7_Ca</vt:lpstr>
      <vt:lpstr>CRB!CRB_R7_Cb</vt:lpstr>
      <vt:lpstr>CRB!CRB_R7_Cc</vt:lpstr>
      <vt:lpstr>CRB!CRB_R7_Cd</vt:lpstr>
      <vt:lpstr>CRB!CRB_R7_Ce</vt:lpstr>
      <vt:lpstr>CRB!CRB_R8_Ca</vt:lpstr>
      <vt:lpstr>CRB!CRB_R8_Cb</vt:lpstr>
      <vt:lpstr>CRB!CRB_R8_Cc</vt:lpstr>
      <vt:lpstr>CRB!CRB_R8_Cd</vt:lpstr>
      <vt:lpstr>CRB!CRB_R8_Ce</vt:lpstr>
      <vt:lpstr>CRB!CRB_R9_Ca</vt:lpstr>
      <vt:lpstr>CRB!CRB_R9_Cb</vt:lpstr>
      <vt:lpstr>CRB!CRB_R9_Cc</vt:lpstr>
      <vt:lpstr>CRB!CRB_R9_Cd</vt:lpstr>
      <vt:lpstr>CRB!CRB_R9_Ce</vt:lpstr>
      <vt:lpstr>'KM1'!KM1_Footnote</vt:lpstr>
      <vt:lpstr>'KM1'!KM1_R1_Ca</vt:lpstr>
      <vt:lpstr>'KM1'!KM1_R1_Cb</vt:lpstr>
      <vt:lpstr>'KM1'!KM1_R1_Cc</vt:lpstr>
      <vt:lpstr>'KM1'!KM1_R1_Cd</vt:lpstr>
      <vt:lpstr>'KM1'!KM1_R1_Ce</vt:lpstr>
      <vt:lpstr>'KM1'!KM1_R10_Ca</vt:lpstr>
      <vt:lpstr>'KM1'!KM1_R10_Cb</vt:lpstr>
      <vt:lpstr>'KM1'!KM1_R10_Cc</vt:lpstr>
      <vt:lpstr>'KM1'!KM1_R10_Cd</vt:lpstr>
      <vt:lpstr>'KM1'!KM1_R10_Ce</vt:lpstr>
      <vt:lpstr>'KM1'!KM1_R11_Ca</vt:lpstr>
      <vt:lpstr>'KM1'!KM1_R11_Cb</vt:lpstr>
      <vt:lpstr>'KM1'!KM1_R11_Cc</vt:lpstr>
      <vt:lpstr>'KM1'!KM1_R11_Cd</vt:lpstr>
      <vt:lpstr>'KM1'!KM1_R11_Ce</vt:lpstr>
      <vt:lpstr>'KM1'!KM1_R12_Ca</vt:lpstr>
      <vt:lpstr>'KM1'!KM1_R12_Cb</vt:lpstr>
      <vt:lpstr>'KM1'!KM1_R12_Cc</vt:lpstr>
      <vt:lpstr>'KM1'!KM1_R12_Cd</vt:lpstr>
      <vt:lpstr>'KM1'!KM1_R12_Ce</vt:lpstr>
      <vt:lpstr>'KM1'!KM1_R13_Ca</vt:lpstr>
      <vt:lpstr>'KM1'!KM1_R13_Cb</vt:lpstr>
      <vt:lpstr>'KM1'!KM1_R13_Cc</vt:lpstr>
      <vt:lpstr>'KM1'!KM1_R13_Cd</vt:lpstr>
      <vt:lpstr>'KM1'!KM1_R13_Ce</vt:lpstr>
      <vt:lpstr>'KM1'!KM1_R14_Ca</vt:lpstr>
      <vt:lpstr>'KM1'!KM1_R14_Cb</vt:lpstr>
      <vt:lpstr>'KM1'!KM1_R14_Cc</vt:lpstr>
      <vt:lpstr>'KM1'!KM1_R14_Cd</vt:lpstr>
      <vt:lpstr>'KM1'!KM1_R14_Ce</vt:lpstr>
      <vt:lpstr>'KM1'!KM1_R14a_Ca</vt:lpstr>
      <vt:lpstr>'KM1'!KM1_R14a_Cb</vt:lpstr>
      <vt:lpstr>'KM1'!KM1_R14a_Cc</vt:lpstr>
      <vt:lpstr>'KM1'!KM1_R14a_Cd</vt:lpstr>
      <vt:lpstr>'KM1'!KM1_R14a_Ce</vt:lpstr>
      <vt:lpstr>'KM1'!KM1_R14b_Ca</vt:lpstr>
      <vt:lpstr>'KM1'!KM1_R14b_Cb</vt:lpstr>
      <vt:lpstr>'KM1'!KM1_R14b_Cc</vt:lpstr>
      <vt:lpstr>'KM1'!KM1_R14b_Cd</vt:lpstr>
      <vt:lpstr>'KM1'!KM1_R14b_Ce</vt:lpstr>
      <vt:lpstr>'KM1'!KM1_R14c_Ca</vt:lpstr>
      <vt:lpstr>'KM1'!KM1_R14c_Cb</vt:lpstr>
      <vt:lpstr>'KM1'!KM1_R14c_Cc</vt:lpstr>
      <vt:lpstr>'KM1'!KM1_R14c_Cd</vt:lpstr>
      <vt:lpstr>'KM1'!KM1_R14c_Ce</vt:lpstr>
      <vt:lpstr>'KM1'!KM1_R14d_Ca</vt:lpstr>
      <vt:lpstr>'KM1'!KM1_R14d_Cb</vt:lpstr>
      <vt:lpstr>'KM1'!KM1_R14d_Cc</vt:lpstr>
      <vt:lpstr>'KM1'!KM1_R14d_Cd</vt:lpstr>
      <vt:lpstr>'KM1'!KM1_R14d_Ce</vt:lpstr>
      <vt:lpstr>'KM1'!KM1_R15_Ca</vt:lpstr>
      <vt:lpstr>'KM1'!KM1_R15_Cb</vt:lpstr>
      <vt:lpstr>'KM1'!KM1_R15_Cc</vt:lpstr>
      <vt:lpstr>'KM1'!KM1_R15_Cd</vt:lpstr>
      <vt:lpstr>'KM1'!KM1_R15_Ce</vt:lpstr>
      <vt:lpstr>'KM1'!KM1_R16_Ca</vt:lpstr>
      <vt:lpstr>'KM1'!KM1_R16_Cb</vt:lpstr>
      <vt:lpstr>'KM1'!KM1_R16_Cc</vt:lpstr>
      <vt:lpstr>'KM1'!KM1_R16_Cd</vt:lpstr>
      <vt:lpstr>'KM1'!KM1_R16_Ce</vt:lpstr>
      <vt:lpstr>'KM1'!KM1_R17_Ca</vt:lpstr>
      <vt:lpstr>'KM1'!KM1_R17_Cb</vt:lpstr>
      <vt:lpstr>'KM1'!KM1_R17_Cc</vt:lpstr>
      <vt:lpstr>'KM1'!KM1_R17_Cd</vt:lpstr>
      <vt:lpstr>'KM1'!KM1_R17_Ce</vt:lpstr>
      <vt:lpstr>'KM1'!KM1_R18_Ca</vt:lpstr>
      <vt:lpstr>'KM1'!KM1_R18_Cb</vt:lpstr>
      <vt:lpstr>'KM1'!KM1_R18_Cc</vt:lpstr>
      <vt:lpstr>'KM1'!KM1_R18_Cd</vt:lpstr>
      <vt:lpstr>'KM1'!KM1_R18_Ce</vt:lpstr>
      <vt:lpstr>'KM1'!KM1_R19_Ca</vt:lpstr>
      <vt:lpstr>'KM1'!KM1_R19_Cb</vt:lpstr>
      <vt:lpstr>'KM1'!KM1_R19_Cc</vt:lpstr>
      <vt:lpstr>'KM1'!KM1_R19_Cd</vt:lpstr>
      <vt:lpstr>'KM1'!KM1_R19_Ce</vt:lpstr>
      <vt:lpstr>'KM1'!KM1_R1a_Ca</vt:lpstr>
      <vt:lpstr>'KM1'!KM1_R1a_Cb</vt:lpstr>
      <vt:lpstr>'KM1'!KM1_R1a_Cc</vt:lpstr>
      <vt:lpstr>'KM1'!KM1_R1a_Cd</vt:lpstr>
      <vt:lpstr>'KM1'!KM1_R1a_Ce</vt:lpstr>
      <vt:lpstr>'KM1'!KM1_R2_Ca</vt:lpstr>
      <vt:lpstr>'KM1'!KM1_R2_Cb</vt:lpstr>
      <vt:lpstr>'KM1'!KM1_R2_Cc</vt:lpstr>
      <vt:lpstr>'KM1'!KM1_R2_Cd</vt:lpstr>
      <vt:lpstr>'KM1'!KM1_R2_Ce</vt:lpstr>
      <vt:lpstr>'KM1'!KM1_R20_Ca</vt:lpstr>
      <vt:lpstr>'KM1'!KM1_R20_Cb</vt:lpstr>
      <vt:lpstr>'KM1'!KM1_R20_Cc</vt:lpstr>
      <vt:lpstr>'KM1'!KM1_R20_Cd</vt:lpstr>
      <vt:lpstr>'KM1'!KM1_R20_Ce</vt:lpstr>
      <vt:lpstr>'KM1'!KM1_R2a_Ca</vt:lpstr>
      <vt:lpstr>'KM1'!KM1_R2a_Cb</vt:lpstr>
      <vt:lpstr>'KM1'!KM1_R2a_Cc</vt:lpstr>
      <vt:lpstr>'KM1'!KM1_R2a_Cd</vt:lpstr>
      <vt:lpstr>'KM1'!KM1_R2a_Ce</vt:lpstr>
      <vt:lpstr>'KM1'!KM1_R3_Ca</vt:lpstr>
      <vt:lpstr>'KM1'!KM1_R3_Cb</vt:lpstr>
      <vt:lpstr>'KM1'!KM1_R3_Cc</vt:lpstr>
      <vt:lpstr>'KM1'!KM1_R3_Cd</vt:lpstr>
      <vt:lpstr>'KM1'!KM1_R3_Ce</vt:lpstr>
      <vt:lpstr>'KM1'!KM1_R3a_Ca</vt:lpstr>
      <vt:lpstr>'KM1'!KM1_R3a_Cb</vt:lpstr>
      <vt:lpstr>'KM1'!KM1_R3a_Cc</vt:lpstr>
      <vt:lpstr>'KM1'!KM1_R3a_Cd</vt:lpstr>
      <vt:lpstr>'KM1'!KM1_R3a_Ce</vt:lpstr>
      <vt:lpstr>'KM1'!KM1_R4_Ca</vt:lpstr>
      <vt:lpstr>'KM1'!KM1_R4_Cb</vt:lpstr>
      <vt:lpstr>'KM1'!KM1_R4_Cc</vt:lpstr>
      <vt:lpstr>'KM1'!KM1_R4_Cd</vt:lpstr>
      <vt:lpstr>'KM1'!KM1_R4_Ce</vt:lpstr>
      <vt:lpstr>'KM1'!KM1_R4a_Ca</vt:lpstr>
      <vt:lpstr>'KM1'!KM1_R4a_Cb</vt:lpstr>
      <vt:lpstr>'KM1'!KM1_R4a_Cc</vt:lpstr>
      <vt:lpstr>'KM1'!KM1_R4a_Cd</vt:lpstr>
      <vt:lpstr>'KM1'!KM1_R4a_Ce</vt:lpstr>
      <vt:lpstr>'KM1'!KM1_R5_Ca</vt:lpstr>
      <vt:lpstr>'KM1'!KM1_R5_Cb</vt:lpstr>
      <vt:lpstr>'KM1'!KM1_R5_Cc</vt:lpstr>
      <vt:lpstr>'KM1'!KM1_R5_Cd</vt:lpstr>
      <vt:lpstr>'KM1'!KM1_R5_Ce</vt:lpstr>
      <vt:lpstr>'KM1'!KM1_R5a_Ca</vt:lpstr>
      <vt:lpstr>'KM1'!KM1_R5a_Cb</vt:lpstr>
      <vt:lpstr>'KM1'!KM1_R5a_Cc</vt:lpstr>
      <vt:lpstr>'KM1'!KM1_R5a_Cd</vt:lpstr>
      <vt:lpstr>'KM1'!KM1_R5a_Ce</vt:lpstr>
      <vt:lpstr>'KM1'!KM1_R5b_Ca</vt:lpstr>
      <vt:lpstr>'KM1'!KM1_R5b_Cb</vt:lpstr>
      <vt:lpstr>'KM1'!KM1_R5b_Cc</vt:lpstr>
      <vt:lpstr>'KM1'!KM1_R5b_Cd</vt:lpstr>
      <vt:lpstr>'KM1'!KM1_R5b_Ce</vt:lpstr>
      <vt:lpstr>'KM1'!KM1_R6_Ca</vt:lpstr>
      <vt:lpstr>'KM1'!KM1_R6_Cb</vt:lpstr>
      <vt:lpstr>'KM1'!KM1_R6_Cc</vt:lpstr>
      <vt:lpstr>'KM1'!KM1_R6_Cd</vt:lpstr>
      <vt:lpstr>'KM1'!KM1_R6_Ce</vt:lpstr>
      <vt:lpstr>'KM1'!KM1_R6a_Ca</vt:lpstr>
      <vt:lpstr>'KM1'!KM1_R6a_Cb</vt:lpstr>
      <vt:lpstr>'KM1'!KM1_R6a_Cc</vt:lpstr>
      <vt:lpstr>'KM1'!KM1_R6a_Cd</vt:lpstr>
      <vt:lpstr>'KM1'!KM1_R6a_Ce</vt:lpstr>
      <vt:lpstr>'KM1'!KM1_R6b_Ca</vt:lpstr>
      <vt:lpstr>'KM1'!KM1_R6b_Cb</vt:lpstr>
      <vt:lpstr>'KM1'!KM1_R6b_Cc</vt:lpstr>
      <vt:lpstr>'KM1'!KM1_R6b_Cd</vt:lpstr>
      <vt:lpstr>'KM1'!KM1_R6b_Ce</vt:lpstr>
      <vt:lpstr>'KM1'!KM1_R7_Ca</vt:lpstr>
      <vt:lpstr>'KM1'!KM1_R7_Cb</vt:lpstr>
      <vt:lpstr>'KM1'!KM1_R7_Cc</vt:lpstr>
      <vt:lpstr>'KM1'!KM1_R7_Cd</vt:lpstr>
      <vt:lpstr>'KM1'!KM1_R7_Ce</vt:lpstr>
      <vt:lpstr>'KM1'!KM1_R7a_Ca</vt:lpstr>
      <vt:lpstr>'KM1'!KM1_R7a_Cb</vt:lpstr>
      <vt:lpstr>'KM1'!KM1_R7a_Cc</vt:lpstr>
      <vt:lpstr>'KM1'!KM1_R7a_Cd</vt:lpstr>
      <vt:lpstr>'KM1'!KM1_R7a_Ce</vt:lpstr>
      <vt:lpstr>'KM1'!KM1_R7b_Ca</vt:lpstr>
      <vt:lpstr>'KM1'!KM1_R7b_Cb</vt:lpstr>
      <vt:lpstr>'KM1'!KM1_R7b_Cc</vt:lpstr>
      <vt:lpstr>'KM1'!KM1_R7b_Cd</vt:lpstr>
      <vt:lpstr>'KM1'!KM1_R7b_Ce</vt:lpstr>
      <vt:lpstr>'KM1'!KM1_R8_Ca</vt:lpstr>
      <vt:lpstr>'KM1'!KM1_R8_Cb</vt:lpstr>
      <vt:lpstr>'KM1'!KM1_R8_Cc</vt:lpstr>
      <vt:lpstr>'KM1'!KM1_R8_Cd</vt:lpstr>
      <vt:lpstr>'KM1'!KM1_R8_Ce</vt:lpstr>
      <vt:lpstr>'KM1'!KM1_R9_Ca</vt:lpstr>
      <vt:lpstr>'KM1'!KM1_R9_Cb</vt:lpstr>
      <vt:lpstr>'KM1'!KM1_R9_Cc</vt:lpstr>
      <vt:lpstr>'KM1'!KM1_R9_Cd</vt:lpstr>
      <vt:lpstr>'KM1'!KM1_R9_Ce</vt:lpstr>
      <vt:lpstr>'LI1'!LI1_A00_Ca</vt:lpstr>
      <vt:lpstr>'LI1'!LI1_A00_Cb</vt:lpstr>
      <vt:lpstr>'LI1'!LI1_A00_Cc</vt:lpstr>
      <vt:lpstr>'LI1'!LI1_A00_Cd</vt:lpstr>
      <vt:lpstr>'LI1'!LI1_A00_Ce</vt:lpstr>
      <vt:lpstr>'LI1'!LI1_A00_Cf</vt:lpstr>
      <vt:lpstr>'LI1'!LI1_A00_Cg</vt:lpstr>
      <vt:lpstr>'LI1'!LI1_A01_Ca</vt:lpstr>
      <vt:lpstr>'LI1'!LI1_A01_Cb</vt:lpstr>
      <vt:lpstr>'LI1'!LI1_A01_Cc</vt:lpstr>
      <vt:lpstr>'LI1'!LI1_A01_Cd</vt:lpstr>
      <vt:lpstr>'LI1'!LI1_A01_Ce</vt:lpstr>
      <vt:lpstr>'LI1'!LI1_A01_Cf</vt:lpstr>
      <vt:lpstr>'LI1'!LI1_A01_Cg</vt:lpstr>
      <vt:lpstr>'LI1'!LI1_A02_Ca</vt:lpstr>
      <vt:lpstr>'LI1'!LI1_A02_Cb</vt:lpstr>
      <vt:lpstr>'LI1'!LI1_A02_Cc</vt:lpstr>
      <vt:lpstr>'LI1'!LI1_A02_Cd</vt:lpstr>
      <vt:lpstr>'LI1'!LI1_A02_Ce</vt:lpstr>
      <vt:lpstr>'LI1'!LI1_A02_Cf</vt:lpstr>
      <vt:lpstr>'LI1'!LI1_A02_Cg</vt:lpstr>
      <vt:lpstr>'LI1'!LI1_A03_Ca</vt:lpstr>
      <vt:lpstr>'LI1'!LI1_A03_Cb</vt:lpstr>
      <vt:lpstr>'LI1'!LI1_A03_Cc</vt:lpstr>
      <vt:lpstr>'LI1'!LI1_A03_Cd</vt:lpstr>
      <vt:lpstr>'LI1'!LI1_A03_Ce</vt:lpstr>
      <vt:lpstr>'LI1'!LI1_A03_Cf</vt:lpstr>
      <vt:lpstr>'LI1'!LI1_A03_Cg</vt:lpstr>
      <vt:lpstr>'LI1'!LI1_A04_Ca</vt:lpstr>
      <vt:lpstr>'LI1'!LI1_A04_Cb</vt:lpstr>
      <vt:lpstr>'LI1'!LI1_A04_Cc</vt:lpstr>
      <vt:lpstr>'LI1'!LI1_A04_Cd</vt:lpstr>
      <vt:lpstr>'LI1'!LI1_A04_Ce</vt:lpstr>
      <vt:lpstr>'LI1'!LI1_A04_Cf</vt:lpstr>
      <vt:lpstr>'LI1'!LI1_A04_Cg</vt:lpstr>
      <vt:lpstr>'LI1'!LI1_A05_Ca</vt:lpstr>
      <vt:lpstr>'LI1'!LI1_A05_Cb</vt:lpstr>
      <vt:lpstr>'LI1'!LI1_A05_Cc</vt:lpstr>
      <vt:lpstr>'LI1'!LI1_A05_Cd</vt:lpstr>
      <vt:lpstr>'LI1'!LI1_A05_Ce</vt:lpstr>
      <vt:lpstr>'LI1'!LI1_A05_Cf</vt:lpstr>
      <vt:lpstr>'LI1'!LI1_A05_Cg</vt:lpstr>
      <vt:lpstr>'LI1'!LI1_A06_Ca</vt:lpstr>
      <vt:lpstr>'LI1'!LI1_A06_Cb</vt:lpstr>
      <vt:lpstr>'LI1'!LI1_A06_Cc</vt:lpstr>
      <vt:lpstr>'LI1'!LI1_A06_Cd</vt:lpstr>
      <vt:lpstr>'LI1'!LI1_A06_Ce</vt:lpstr>
      <vt:lpstr>'LI1'!LI1_A06_Cf</vt:lpstr>
      <vt:lpstr>'LI1'!LI1_A06_Cg</vt:lpstr>
      <vt:lpstr>'LI1'!LI1_A07_Ca</vt:lpstr>
      <vt:lpstr>'LI1'!LI1_A07_Cb</vt:lpstr>
      <vt:lpstr>'LI1'!LI1_A07_Cc</vt:lpstr>
      <vt:lpstr>'LI1'!LI1_A07_Cd</vt:lpstr>
      <vt:lpstr>'LI1'!LI1_A07_Ce</vt:lpstr>
      <vt:lpstr>'LI1'!LI1_A07_Cf</vt:lpstr>
      <vt:lpstr>'LI1'!LI1_A07_Cg</vt:lpstr>
      <vt:lpstr>'LI1'!LI1_A08_Ca</vt:lpstr>
      <vt:lpstr>'LI1'!LI1_A08_Cb</vt:lpstr>
      <vt:lpstr>'LI1'!LI1_A08_Cc</vt:lpstr>
      <vt:lpstr>'LI1'!LI1_A08_Cd</vt:lpstr>
      <vt:lpstr>'LI1'!LI1_A08_Ce</vt:lpstr>
      <vt:lpstr>'LI1'!LI1_A08_Cf</vt:lpstr>
      <vt:lpstr>'LI1'!LI1_A08_Cg</vt:lpstr>
      <vt:lpstr>'LI1'!LI1_A09_Ca</vt:lpstr>
      <vt:lpstr>'LI1'!LI1_A09_Cb</vt:lpstr>
      <vt:lpstr>'LI1'!LI1_A09_Cc</vt:lpstr>
      <vt:lpstr>'LI1'!LI1_A09_Cd</vt:lpstr>
      <vt:lpstr>'LI1'!LI1_A09_Ce</vt:lpstr>
      <vt:lpstr>'LI1'!LI1_A09_Cf</vt:lpstr>
      <vt:lpstr>'LI1'!LI1_A09_Cg</vt:lpstr>
      <vt:lpstr>'LI1'!LI1_A10_Ca</vt:lpstr>
      <vt:lpstr>'LI1'!LI1_A10_Cb</vt:lpstr>
      <vt:lpstr>'LI1'!LI1_A10_Cc</vt:lpstr>
      <vt:lpstr>'LI1'!LI1_A10_Cd</vt:lpstr>
      <vt:lpstr>'LI1'!LI1_A10_Ce</vt:lpstr>
      <vt:lpstr>'LI1'!LI1_A10_Cf</vt:lpstr>
      <vt:lpstr>'LI1'!LI1_A10_Cg</vt:lpstr>
      <vt:lpstr>'LI1'!LI1_A11_Ca</vt:lpstr>
      <vt:lpstr>'LI1'!LI1_A11_Cb</vt:lpstr>
      <vt:lpstr>'LI1'!LI1_A11_Cc</vt:lpstr>
      <vt:lpstr>'LI1'!LI1_A11_Cd</vt:lpstr>
      <vt:lpstr>'LI1'!LI1_A11_Ce</vt:lpstr>
      <vt:lpstr>'LI1'!LI1_A11_Cf</vt:lpstr>
      <vt:lpstr>'LI1'!LI1_A11_Cg</vt:lpstr>
      <vt:lpstr>'LI1'!LI1_A12_Ca</vt:lpstr>
      <vt:lpstr>'LI1'!LI1_A12_Cb</vt:lpstr>
      <vt:lpstr>'LI1'!LI1_A12_Cc</vt:lpstr>
      <vt:lpstr>'LI1'!LI1_A12_Cd</vt:lpstr>
      <vt:lpstr>'LI1'!LI1_A12_Ce</vt:lpstr>
      <vt:lpstr>'LI1'!LI1_A12_Cf</vt:lpstr>
      <vt:lpstr>'LI1'!LI1_A12_Cg</vt:lpstr>
      <vt:lpstr>'LI1'!LI1_A13_Ca</vt:lpstr>
      <vt:lpstr>'LI1'!LI1_A13_Cb</vt:lpstr>
      <vt:lpstr>'LI1'!LI1_A13_Cc</vt:lpstr>
      <vt:lpstr>'LI1'!LI1_A13_Cd</vt:lpstr>
      <vt:lpstr>'LI1'!LI1_A13_Ce</vt:lpstr>
      <vt:lpstr>'LI1'!LI1_A13_Cf</vt:lpstr>
      <vt:lpstr>'LI1'!LI1_A13_Cg</vt:lpstr>
      <vt:lpstr>'LI1'!LI1_A14_Ca</vt:lpstr>
      <vt:lpstr>'LI1'!LI1_A14_Cb</vt:lpstr>
      <vt:lpstr>'LI1'!LI1_A14_Cc</vt:lpstr>
      <vt:lpstr>'LI1'!LI1_A14_Cd</vt:lpstr>
      <vt:lpstr>'LI1'!LI1_A14_Ce</vt:lpstr>
      <vt:lpstr>'LI1'!LI1_A14_Cf</vt:lpstr>
      <vt:lpstr>'LI1'!LI1_A14_Cg</vt:lpstr>
      <vt:lpstr>'LI1'!LI1_A15_Ca</vt:lpstr>
      <vt:lpstr>'LI1'!LI1_A15_Cb</vt:lpstr>
      <vt:lpstr>'LI1'!LI1_A15_Cc</vt:lpstr>
      <vt:lpstr>'LI1'!LI1_A15_Cd</vt:lpstr>
      <vt:lpstr>'LI1'!LI1_A15_Ce</vt:lpstr>
      <vt:lpstr>'LI1'!LI1_A15_Cf</vt:lpstr>
      <vt:lpstr>'LI1'!LI1_A15_Cg</vt:lpstr>
      <vt:lpstr>'LI1'!LI1_A17_Ca</vt:lpstr>
      <vt:lpstr>'LI1'!LI1_A17_Cb</vt:lpstr>
      <vt:lpstr>'LI1'!LI1_A17_Cc</vt:lpstr>
      <vt:lpstr>'LI1'!LI1_A17_Cd</vt:lpstr>
      <vt:lpstr>'LI1'!LI1_A17_Ce</vt:lpstr>
      <vt:lpstr>'LI1'!LI1_A17_Cf</vt:lpstr>
      <vt:lpstr>'LI1'!LI1_A17_Cg</vt:lpstr>
      <vt:lpstr>'LI1'!LI1_B00_Ca</vt:lpstr>
      <vt:lpstr>'LI1'!LI1_B00_Cb</vt:lpstr>
      <vt:lpstr>'LI1'!LI1_B00_Cc</vt:lpstr>
      <vt:lpstr>'LI1'!LI1_B00_Cd</vt:lpstr>
      <vt:lpstr>'LI1'!LI1_B00_Ce</vt:lpstr>
      <vt:lpstr>'LI1'!LI1_B00_Cf</vt:lpstr>
      <vt:lpstr>'LI1'!LI1_B00_Cg</vt:lpstr>
      <vt:lpstr>'LI1'!LI1_B01_Ca</vt:lpstr>
      <vt:lpstr>'LI1'!LI1_B01_Cb</vt:lpstr>
      <vt:lpstr>'LI1'!LI1_B01_Cc</vt:lpstr>
      <vt:lpstr>'LI1'!LI1_B01_Cd</vt:lpstr>
      <vt:lpstr>'LI1'!LI1_B01_Ce</vt:lpstr>
      <vt:lpstr>'LI1'!LI1_B01_Cf</vt:lpstr>
      <vt:lpstr>'LI1'!LI1_B01_Cg</vt:lpstr>
      <vt:lpstr>'LI1'!LI1_B02_Ca</vt:lpstr>
      <vt:lpstr>'LI1'!LI1_B02_Cb</vt:lpstr>
      <vt:lpstr>'LI1'!LI1_B02_Cc</vt:lpstr>
      <vt:lpstr>'LI1'!LI1_B02_Cd</vt:lpstr>
      <vt:lpstr>'LI1'!LI1_B02_Ce</vt:lpstr>
      <vt:lpstr>'LI1'!LI1_B02_Cf</vt:lpstr>
      <vt:lpstr>'LI1'!LI1_B02_Cg</vt:lpstr>
      <vt:lpstr>'LI1'!LI1_B03_Ca</vt:lpstr>
      <vt:lpstr>'LI1'!LI1_B03_Cb</vt:lpstr>
      <vt:lpstr>'LI1'!LI1_B03_Cc</vt:lpstr>
      <vt:lpstr>'LI1'!LI1_B03_Cd</vt:lpstr>
      <vt:lpstr>'LI1'!LI1_B03_Ce</vt:lpstr>
      <vt:lpstr>'LI1'!LI1_B03_Cf</vt:lpstr>
      <vt:lpstr>'LI1'!LI1_B03_Cg</vt:lpstr>
      <vt:lpstr>'LI1'!LI1_B04_Ca</vt:lpstr>
      <vt:lpstr>'LI1'!LI1_B04_Cb</vt:lpstr>
      <vt:lpstr>'LI1'!LI1_B04_Cc</vt:lpstr>
      <vt:lpstr>'LI1'!LI1_B04_Cd</vt:lpstr>
      <vt:lpstr>'LI1'!LI1_B04_Ce</vt:lpstr>
      <vt:lpstr>'LI1'!LI1_B04_Cf</vt:lpstr>
      <vt:lpstr>'LI1'!LI1_B04_Cg</vt:lpstr>
      <vt:lpstr>'LI1'!LI1_B07_Ca</vt:lpstr>
      <vt:lpstr>'LI1'!LI1_B07_Cb</vt:lpstr>
      <vt:lpstr>'LI1'!LI1_B07_Cc</vt:lpstr>
      <vt:lpstr>'LI1'!LI1_B07_Cd</vt:lpstr>
      <vt:lpstr>'LI1'!LI1_B07_Ce</vt:lpstr>
      <vt:lpstr>'LI1'!LI1_B07_Cf</vt:lpstr>
      <vt:lpstr>'LI1'!LI1_B07_Cg</vt:lpstr>
      <vt:lpstr>'LI1'!LI1_B08_Ca</vt:lpstr>
      <vt:lpstr>'LI1'!LI1_B08_Cb</vt:lpstr>
      <vt:lpstr>'LI1'!LI1_B08_Cc</vt:lpstr>
      <vt:lpstr>'LI1'!LI1_B08_Cd</vt:lpstr>
      <vt:lpstr>'LI1'!LI1_B08_Ce</vt:lpstr>
      <vt:lpstr>'LI1'!LI1_B08_Cf</vt:lpstr>
      <vt:lpstr>'LI1'!LI1_B08_Cg</vt:lpstr>
      <vt:lpstr>'LI1'!LI1_B09_Ca</vt:lpstr>
      <vt:lpstr>'LI1'!LI1_B09_Cb</vt:lpstr>
      <vt:lpstr>'LI1'!LI1_B09_Cc</vt:lpstr>
      <vt:lpstr>'LI1'!LI1_B09_Cd</vt:lpstr>
      <vt:lpstr>'LI1'!LI1_B09_Ce</vt:lpstr>
      <vt:lpstr>'LI1'!LI1_B09_Cf</vt:lpstr>
      <vt:lpstr>'LI1'!LI1_B09_Cg</vt:lpstr>
      <vt:lpstr>'LI1'!LI1_Footnote</vt:lpstr>
      <vt:lpstr>'LI2'!LI2_Footnote</vt:lpstr>
      <vt:lpstr>'LI2'!LI2_R1_Ca</vt:lpstr>
      <vt:lpstr>'LI2'!LI2_R1_Cb</vt:lpstr>
      <vt:lpstr>'LI2'!LI2_R1_Cc</vt:lpstr>
      <vt:lpstr>'LI2'!LI2_R1_Cd</vt:lpstr>
      <vt:lpstr>'LI2'!LI2_R1_Ce</vt:lpstr>
      <vt:lpstr>'LI2'!LI2_R10_Ca</vt:lpstr>
      <vt:lpstr>'LI2'!LI2_R10_Cb</vt:lpstr>
      <vt:lpstr>'LI2'!LI2_R10_Cc</vt:lpstr>
      <vt:lpstr>'LI2'!LI2_R10_Cd</vt:lpstr>
      <vt:lpstr>'LI2'!LI2_R10_Ce</vt:lpstr>
      <vt:lpstr>'LI2'!LI2_R2_Ca</vt:lpstr>
      <vt:lpstr>'LI2'!LI2_R2_Cb</vt:lpstr>
      <vt:lpstr>'LI2'!LI2_R2_Cc</vt:lpstr>
      <vt:lpstr>'LI2'!LI2_R2_Cd</vt:lpstr>
      <vt:lpstr>'LI2'!LI2_R2_Ce</vt:lpstr>
      <vt:lpstr>'LI2'!LI2_R3_Ca</vt:lpstr>
      <vt:lpstr>'LI2'!LI2_R3_Cb</vt:lpstr>
      <vt:lpstr>'LI2'!LI2_R3_Cc</vt:lpstr>
      <vt:lpstr>'LI2'!LI2_R3_Cd</vt:lpstr>
      <vt:lpstr>'LI2'!LI2_R3_Ce</vt:lpstr>
      <vt:lpstr>'LI2'!LI2_R4_Ca</vt:lpstr>
      <vt:lpstr>'LI2'!LI2_R4_Cb</vt:lpstr>
      <vt:lpstr>'LI2'!LI2_R4_Cc</vt:lpstr>
      <vt:lpstr>'LI2'!LI2_R4_Cd</vt:lpstr>
      <vt:lpstr>'LI2'!LI2_R4_Ce</vt:lpstr>
      <vt:lpstr>'LI2'!LI2_R5_Ca</vt:lpstr>
      <vt:lpstr>'LI2'!LI2_R5_Cb</vt:lpstr>
      <vt:lpstr>'LI2'!LI2_R5_Cc</vt:lpstr>
      <vt:lpstr>'LI2'!LI2_R5_Cd</vt:lpstr>
      <vt:lpstr>'LI2'!LI2_R5_Ce</vt:lpstr>
      <vt:lpstr>'LI2'!LI2_R6_Ca</vt:lpstr>
      <vt:lpstr>'LI2'!LI2_R6_Cb</vt:lpstr>
      <vt:lpstr>'LI2'!LI2_R6_Cc</vt:lpstr>
      <vt:lpstr>'LI2'!LI2_R6_Cd</vt:lpstr>
      <vt:lpstr>'LI2'!LI2_R6_Ce</vt:lpstr>
      <vt:lpstr>'LI2'!LI2_R7_Ca</vt:lpstr>
      <vt:lpstr>'LI2'!LI2_R7_Cb</vt:lpstr>
      <vt:lpstr>'LI2'!LI2_R7_Cc</vt:lpstr>
      <vt:lpstr>'LI2'!LI2_R7_Cd</vt:lpstr>
      <vt:lpstr>'LI2'!LI2_R7_Ce</vt:lpstr>
      <vt:lpstr>'LI2'!LI2_R8_Ca</vt:lpstr>
      <vt:lpstr>'LI2'!LI2_R8_Cb</vt:lpstr>
      <vt:lpstr>'LI2'!LI2_R8_Cc</vt:lpstr>
      <vt:lpstr>'LI2'!LI2_R8_Cd</vt:lpstr>
      <vt:lpstr>'LI2'!LI2_R8_Ce</vt:lpstr>
      <vt:lpstr>'LI2'!LI2_R9_Ca</vt:lpstr>
      <vt:lpstr>'LI2'!LI2_R9_Cb</vt:lpstr>
      <vt:lpstr>'LI2'!LI2_R9_Cc</vt:lpstr>
      <vt:lpstr>'LI2'!LI2_R9_Cd</vt:lpstr>
      <vt:lpstr>'LI2'!LI2_R9_Ce</vt:lpstr>
      <vt:lpstr>'OR2'!OR2_Footnote</vt:lpstr>
      <vt:lpstr>'OR2'!OR2_P12_Footnote</vt:lpstr>
      <vt:lpstr>'OR2'!OR2_P12_R1_Ca</vt:lpstr>
      <vt:lpstr>'OR2'!OR2_P12_R1_Cb</vt:lpstr>
      <vt:lpstr>'OR2'!OR2_P12_R1_Cc</vt:lpstr>
      <vt:lpstr>'OR2'!OR2_P12_R1a_Ca</vt:lpstr>
      <vt:lpstr>'OR2'!OR2_P12_R1a_Cb</vt:lpstr>
      <vt:lpstr>'OR2'!OR2_P12_R1a_Cc</vt:lpstr>
      <vt:lpstr>'OR2'!OR2_P12_R1b_Ca</vt:lpstr>
      <vt:lpstr>'OR2'!OR2_P12_R1b_Cb</vt:lpstr>
      <vt:lpstr>'OR2'!OR2_P12_R1b_Cc</vt:lpstr>
      <vt:lpstr>'OR2'!OR2_P12_R1c_Ca</vt:lpstr>
      <vt:lpstr>'OR2'!OR2_P12_R1c_Cb</vt:lpstr>
      <vt:lpstr>'OR2'!OR2_P12_R1c_Cc</vt:lpstr>
      <vt:lpstr>'OR2'!OR2_P12_R1d_Ca</vt:lpstr>
      <vt:lpstr>'OR2'!OR2_P12_R1d_Cb</vt:lpstr>
      <vt:lpstr>'OR2'!OR2_P12_R1d_Cc</vt:lpstr>
      <vt:lpstr>'OR2'!OR2_P12_R2_Ca</vt:lpstr>
      <vt:lpstr>'OR2'!OR2_P12_R2_Cb</vt:lpstr>
      <vt:lpstr>'OR2'!OR2_P12_R2_Cc</vt:lpstr>
      <vt:lpstr>'OR2'!OR2_P12_R2a_Ca</vt:lpstr>
      <vt:lpstr>'OR2'!OR2_P12_R2a_Cb</vt:lpstr>
      <vt:lpstr>'OR2'!OR2_P12_R2a_Cc</vt:lpstr>
      <vt:lpstr>'OR2'!OR2_P12_R2b_Ca</vt:lpstr>
      <vt:lpstr>'OR2'!OR2_P12_R2b_Cb</vt:lpstr>
      <vt:lpstr>'OR2'!OR2_P12_R2b_Cc</vt:lpstr>
      <vt:lpstr>'OR2'!OR2_P12_R2c_Ca</vt:lpstr>
      <vt:lpstr>'OR2'!OR2_P12_R2c_Cb</vt:lpstr>
      <vt:lpstr>'OR2'!OR2_P12_R2c_Cc</vt:lpstr>
      <vt:lpstr>'OR2'!OR2_P12_R2d_Ca</vt:lpstr>
      <vt:lpstr>'OR2'!OR2_P12_R2d_Cb</vt:lpstr>
      <vt:lpstr>'OR2'!OR2_P12_R2d_Cc</vt:lpstr>
      <vt:lpstr>'OR2'!OR2_P12_R3_Ca</vt:lpstr>
      <vt:lpstr>'OR2'!OR2_P12_R3_Cb</vt:lpstr>
      <vt:lpstr>'OR2'!OR2_P12_R3_Cc</vt:lpstr>
      <vt:lpstr>'OR2'!OR2_P12_R3a_Ca</vt:lpstr>
      <vt:lpstr>'OR2'!OR2_P12_R3a_Cb</vt:lpstr>
      <vt:lpstr>'OR2'!OR2_P12_R3a_Cc</vt:lpstr>
      <vt:lpstr>'OR2'!OR2_P12_R3b_Ca</vt:lpstr>
      <vt:lpstr>'OR2'!OR2_P12_R3b_Cb</vt:lpstr>
      <vt:lpstr>'OR2'!OR2_P12_R3b_Cc</vt:lpstr>
      <vt:lpstr>'OR2'!OR2_P12_R4_Ca</vt:lpstr>
      <vt:lpstr>'OR2'!OR2_P12_R4_Cb</vt:lpstr>
      <vt:lpstr>'OR2'!OR2_P12_R4_Cc</vt:lpstr>
      <vt:lpstr>'OR2'!OR2_P12_R5_Ca</vt:lpstr>
      <vt:lpstr>'OR2'!OR2_P12_R5_Cb</vt:lpstr>
      <vt:lpstr>'OR2'!OR2_P12_R5_Cc</vt:lpstr>
      <vt:lpstr>'OR2'!OR2_P12_R6a_Ca</vt:lpstr>
      <vt:lpstr>'OR2'!OR2_P12_R6b_Ca</vt:lpstr>
      <vt:lpstr>'OR2'!OR2_R1_Ca</vt:lpstr>
      <vt:lpstr>'OR2'!OR2_R1_Cb</vt:lpstr>
      <vt:lpstr>'OR2'!OR2_R1_Cc</vt:lpstr>
      <vt:lpstr>'OR2'!OR2_R1a_Ca</vt:lpstr>
      <vt:lpstr>'OR2'!OR2_R1a_Cb</vt:lpstr>
      <vt:lpstr>'OR2'!OR2_R1a_Cc</vt:lpstr>
      <vt:lpstr>'OR2'!OR2_R1b_Ca</vt:lpstr>
      <vt:lpstr>'OR2'!OR2_R1b_Cb</vt:lpstr>
      <vt:lpstr>'OR2'!OR2_R1b_Cc</vt:lpstr>
      <vt:lpstr>'OR2'!OR2_R1c_Ca</vt:lpstr>
      <vt:lpstr>'OR2'!OR2_R1c_Cb</vt:lpstr>
      <vt:lpstr>'OR2'!OR2_R1c_Cc</vt:lpstr>
      <vt:lpstr>'OR2'!OR2_R1d_Ca</vt:lpstr>
      <vt:lpstr>'OR2'!OR2_R1d_Cb</vt:lpstr>
      <vt:lpstr>'OR2'!OR2_R1d_Cc</vt:lpstr>
      <vt:lpstr>'OR2'!OR2_R2_Ca</vt:lpstr>
      <vt:lpstr>'OR2'!OR2_R2_Cb</vt:lpstr>
      <vt:lpstr>'OR2'!OR2_R2_Cc</vt:lpstr>
      <vt:lpstr>'OR2'!OR2_R2a_Ca</vt:lpstr>
      <vt:lpstr>'OR2'!OR2_R2a_Cb</vt:lpstr>
      <vt:lpstr>'OR2'!OR2_R2a_Cc</vt:lpstr>
      <vt:lpstr>'OR2'!OR2_R2b_Ca</vt:lpstr>
      <vt:lpstr>'OR2'!OR2_R2b_Cb</vt:lpstr>
      <vt:lpstr>'OR2'!OR2_R2b_Cc</vt:lpstr>
      <vt:lpstr>'OR2'!OR2_R2c_Ca</vt:lpstr>
      <vt:lpstr>'OR2'!OR2_R2c_Cb</vt:lpstr>
      <vt:lpstr>'OR2'!OR2_R2c_Cc</vt:lpstr>
      <vt:lpstr>'OR2'!OR2_R2d_Ca</vt:lpstr>
      <vt:lpstr>'OR2'!OR2_R2d_Cb</vt:lpstr>
      <vt:lpstr>'OR2'!OR2_R2d_Cc</vt:lpstr>
      <vt:lpstr>'OR2'!OR2_R3_Ca</vt:lpstr>
      <vt:lpstr>'OR2'!OR2_R3_Cb</vt:lpstr>
      <vt:lpstr>'OR2'!OR2_R3_Cc</vt:lpstr>
      <vt:lpstr>'OR2'!OR2_R3a_Ca</vt:lpstr>
      <vt:lpstr>'OR2'!OR2_R3a_Cb</vt:lpstr>
      <vt:lpstr>'OR2'!OR2_R3a_Cc</vt:lpstr>
      <vt:lpstr>'OR2'!OR2_R3b_Ca</vt:lpstr>
      <vt:lpstr>'OR2'!OR2_R3b_Cb</vt:lpstr>
      <vt:lpstr>'OR2'!OR2_R3b_Cc</vt:lpstr>
      <vt:lpstr>'OR2'!OR2_R4_Ca</vt:lpstr>
      <vt:lpstr>'OR2'!OR2_R4_Cb</vt:lpstr>
      <vt:lpstr>'OR2'!OR2_R4_Cc</vt:lpstr>
      <vt:lpstr>'OR2'!OR2_R5_Ca</vt:lpstr>
      <vt:lpstr>'OR2'!OR2_R5_Cb</vt:lpstr>
      <vt:lpstr>'OR2'!OR2_R5_Cc</vt:lpstr>
      <vt:lpstr>'OR2'!OR2_R6a_Ca</vt:lpstr>
      <vt:lpstr>'OR2'!OR2_R6b_Ca</vt:lpstr>
      <vt:lpstr>'OR3'!OR3_Footnote</vt:lpstr>
      <vt:lpstr>'OR3'!OR3_R1_Ca</vt:lpstr>
      <vt:lpstr>'OR3'!OR3_R1_Ca1</vt:lpstr>
      <vt:lpstr>'OR3'!OR3_R2_Ca</vt:lpstr>
      <vt:lpstr>'OR3'!OR3_R2_Ca1</vt:lpstr>
      <vt:lpstr>'OR3'!OR3_R3_Ca</vt:lpstr>
      <vt:lpstr>'OR3'!OR3_R3_Ca1</vt:lpstr>
      <vt:lpstr>'OR3'!OR3_R3a_Ca</vt:lpstr>
      <vt:lpstr>'OR3'!OR3_R3a_Ca1</vt:lpstr>
      <vt:lpstr>'OR3'!OR3_R4_Ca</vt:lpstr>
      <vt:lpstr>'OR3'!OR3_R4_Ca1</vt:lpstr>
      <vt:lpstr>'OV1'!OV1_Footnote</vt:lpstr>
      <vt:lpstr>'OV1'!OV1_R1_Ca</vt:lpstr>
      <vt:lpstr>'OV1'!OV1_R1_Cb</vt:lpstr>
      <vt:lpstr>'OV1'!OV1_R1_Cc</vt:lpstr>
      <vt:lpstr>'OV1'!OV1_R10_Ca</vt:lpstr>
      <vt:lpstr>'OV1'!OV1_R10_Cb</vt:lpstr>
      <vt:lpstr>'OV1'!OV1_R10_Cc</vt:lpstr>
      <vt:lpstr>'OV1'!OV1_R11_Ca</vt:lpstr>
      <vt:lpstr>'OV1'!OV1_R11_Cb</vt:lpstr>
      <vt:lpstr>'OV1'!OV1_R11_Cc</vt:lpstr>
      <vt:lpstr>'OV1'!OV1_R12_Ca</vt:lpstr>
      <vt:lpstr>'OV1'!OV1_R12_Cb</vt:lpstr>
      <vt:lpstr>'OV1'!OV1_R12_Cc</vt:lpstr>
      <vt:lpstr>'OV1'!OV1_R13_Ca</vt:lpstr>
      <vt:lpstr>'OV1'!OV1_R13_Cb</vt:lpstr>
      <vt:lpstr>'OV1'!OV1_R13_Cc</vt:lpstr>
      <vt:lpstr>'OV1'!OV1_R14_Ca</vt:lpstr>
      <vt:lpstr>'OV1'!OV1_R14_Cb</vt:lpstr>
      <vt:lpstr>'OV1'!OV1_R14_Cc</vt:lpstr>
      <vt:lpstr>'OV1'!OV1_R15_Ca</vt:lpstr>
      <vt:lpstr>'OV1'!OV1_R15_Cb</vt:lpstr>
      <vt:lpstr>'OV1'!OV1_R15_Cc</vt:lpstr>
      <vt:lpstr>'OV1'!OV1_R16_Ca</vt:lpstr>
      <vt:lpstr>'OV1'!OV1_R16_Cb</vt:lpstr>
      <vt:lpstr>'OV1'!OV1_R16_Cc</vt:lpstr>
      <vt:lpstr>'OV1'!OV1_R17_Ca</vt:lpstr>
      <vt:lpstr>'OV1'!OV1_R17_Cb</vt:lpstr>
      <vt:lpstr>'OV1'!OV1_R17_Cc</vt:lpstr>
      <vt:lpstr>'OV1'!OV1_R18_Ca</vt:lpstr>
      <vt:lpstr>'OV1'!OV1_R18_Cb</vt:lpstr>
      <vt:lpstr>'OV1'!OV1_R18_Cc</vt:lpstr>
      <vt:lpstr>'OV1'!OV1_R19_Ca</vt:lpstr>
      <vt:lpstr>'OV1'!OV1_R19_Cb</vt:lpstr>
      <vt:lpstr>'OV1'!OV1_R19_Cc</vt:lpstr>
      <vt:lpstr>'OV1'!OV1_R2_Ca</vt:lpstr>
      <vt:lpstr>'OV1'!OV1_R2_Cb</vt:lpstr>
      <vt:lpstr>'OV1'!OV1_R2_Cc</vt:lpstr>
      <vt:lpstr>'OV1'!OV1_R20_Ca</vt:lpstr>
      <vt:lpstr>'OV1'!OV1_R20_Cb</vt:lpstr>
      <vt:lpstr>'OV1'!OV1_R20_Cc</vt:lpstr>
      <vt:lpstr>'OV1'!OV1_R21_Ca</vt:lpstr>
      <vt:lpstr>'OV1'!OV1_R21_Cb</vt:lpstr>
      <vt:lpstr>'OV1'!OV1_R21_Cc</vt:lpstr>
      <vt:lpstr>'OV1'!OV1_R21a_Ca</vt:lpstr>
      <vt:lpstr>'OV1'!OV1_R21a_Cb</vt:lpstr>
      <vt:lpstr>'OV1'!OV1_R21a_Cc</vt:lpstr>
      <vt:lpstr>'OV1'!OV1_R21b_Ca</vt:lpstr>
      <vt:lpstr>'OV1'!OV1_R21b_Cb</vt:lpstr>
      <vt:lpstr>'OV1'!OV1_R21b_Cc</vt:lpstr>
      <vt:lpstr>'OV1'!OV1_R21c_Ca</vt:lpstr>
      <vt:lpstr>'OV1'!OV1_R21c_Cb</vt:lpstr>
      <vt:lpstr>'OV1'!OV1_R21c_Cc</vt:lpstr>
      <vt:lpstr>'OV1'!OV1_R21d_Ca</vt:lpstr>
      <vt:lpstr>'OV1'!OV1_R21d_Cb</vt:lpstr>
      <vt:lpstr>'OV1'!OV1_R21d_Cc</vt:lpstr>
      <vt:lpstr>'OV1'!OV1_R21e_Ca</vt:lpstr>
      <vt:lpstr>'OV1'!OV1_R21e_Cb</vt:lpstr>
      <vt:lpstr>'OV1'!OV1_R21e_Cc</vt:lpstr>
      <vt:lpstr>'OV1'!OV1_R21f_Ca</vt:lpstr>
      <vt:lpstr>'OV1'!OV1_R21f_Cb</vt:lpstr>
      <vt:lpstr>'OV1'!OV1_R21f_Cc</vt:lpstr>
      <vt:lpstr>'OV1'!OV1_R22_Ca</vt:lpstr>
      <vt:lpstr>'OV1'!OV1_R22_Cb</vt:lpstr>
      <vt:lpstr>'OV1'!OV1_R22_Cc</vt:lpstr>
      <vt:lpstr>'OV1'!OV1_R23_Ca</vt:lpstr>
      <vt:lpstr>'OV1'!OV1_R23_Cb</vt:lpstr>
      <vt:lpstr>'OV1'!OV1_R23_Cc</vt:lpstr>
      <vt:lpstr>'OV1'!OV1_R24_Ca</vt:lpstr>
      <vt:lpstr>'OV1'!OV1_R24_Cb</vt:lpstr>
      <vt:lpstr>'OV1'!OV1_R24_Cc</vt:lpstr>
      <vt:lpstr>'OV1'!OV1_R25_Ca</vt:lpstr>
      <vt:lpstr>'OV1'!OV1_R25_Cb</vt:lpstr>
      <vt:lpstr>'OV1'!OV1_R25_Cc</vt:lpstr>
      <vt:lpstr>'OV1'!OV1_R26_Ca</vt:lpstr>
      <vt:lpstr>'OV1'!OV1_R26_Cb</vt:lpstr>
      <vt:lpstr>'OV1'!OV1_R26_Cc</vt:lpstr>
      <vt:lpstr>'OV1'!OV1_R27_Ca</vt:lpstr>
      <vt:lpstr>'OV1'!OV1_R27_Cb</vt:lpstr>
      <vt:lpstr>'OV1'!OV1_R27_Cc</vt:lpstr>
      <vt:lpstr>'OV1'!OV1_R28_Ca</vt:lpstr>
      <vt:lpstr>'OV1'!OV1_R28_Cb</vt:lpstr>
      <vt:lpstr>'OV1'!OV1_R28_Cc</vt:lpstr>
      <vt:lpstr>'OV1'!OV1_R29_Ca</vt:lpstr>
      <vt:lpstr>'OV1'!OV1_R29_Cb</vt:lpstr>
      <vt:lpstr>'OV1'!OV1_R29_Cc</vt:lpstr>
      <vt:lpstr>'OV1'!OV1_R3_Ca</vt:lpstr>
      <vt:lpstr>'OV1'!OV1_R3_Cb</vt:lpstr>
      <vt:lpstr>'OV1'!OV1_R3_Cc</vt:lpstr>
      <vt:lpstr>'OV1'!OV1_R4_Ca</vt:lpstr>
      <vt:lpstr>'OV1'!OV1_R4_Cb</vt:lpstr>
      <vt:lpstr>'OV1'!OV1_R4_Cc</vt:lpstr>
      <vt:lpstr>'OV1'!OV1_R5_Ca</vt:lpstr>
      <vt:lpstr>'OV1'!OV1_R5_Cb</vt:lpstr>
      <vt:lpstr>'OV1'!OV1_R5_Cc</vt:lpstr>
      <vt:lpstr>'OV1'!OV1_R6_Ca</vt:lpstr>
      <vt:lpstr>'OV1'!OV1_R6_Cb</vt:lpstr>
      <vt:lpstr>'OV1'!OV1_R6_Cc</vt:lpstr>
      <vt:lpstr>'OV1'!OV1_R7_Ca</vt:lpstr>
      <vt:lpstr>'OV1'!OV1_R7_Cb</vt:lpstr>
      <vt:lpstr>'OV1'!OV1_R7_Cc</vt:lpstr>
      <vt:lpstr>'OV1'!OV1_R8_Ca</vt:lpstr>
      <vt:lpstr>'OV1'!OV1_R8_Cb</vt:lpstr>
      <vt:lpstr>'OV1'!OV1_R8_Cc</vt:lpstr>
      <vt:lpstr>'OV1'!OV1_R9_Ca</vt:lpstr>
      <vt:lpstr>'OV1'!OV1_R9_Cb</vt:lpstr>
      <vt:lpstr>'OV1'!OV1_R9_Cc</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Deepika Deo</cp:lastModifiedBy>
  <dcterms:created xsi:type="dcterms:W3CDTF">2026-09-18T01:19:48Z</dcterms:created>
  <dcterms:modified xsi:type="dcterms:W3CDTF">2026-10-12T04:14:14Z</dcterms:modified>
</cp:coreProperties>
</file>